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anjay Soekhlal\Desktop\"/>
    </mc:Choice>
  </mc:AlternateContent>
  <xr:revisionPtr revIDLastSave="0" documentId="13_ncr:1_{FF303928-E54D-497C-8F50-B43F0E0A3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j2021vj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yt80f6HUSho0Q+NlzSydPpaXN1A=="/>
    </ext>
  </extLst>
</workbook>
</file>

<file path=xl/calcChain.xml><?xml version="1.0" encoding="utf-8"?>
<calcChain xmlns="http://schemas.openxmlformats.org/spreadsheetml/2006/main">
  <c r="Q47" i="1" l="1"/>
  <c r="M47" i="1"/>
  <c r="G47" i="1"/>
  <c r="E30" i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29" i="1"/>
  <c r="E28" i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N27" i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E27" i="1"/>
  <c r="D27" i="1"/>
  <c r="C27" i="1"/>
  <c r="A27" i="1"/>
  <c r="N26" i="1"/>
  <c r="U23" i="1"/>
  <c r="U22" i="1"/>
  <c r="Q22" i="1"/>
  <c r="M22" i="1"/>
  <c r="J22" i="1"/>
  <c r="G22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6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C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8" authorId="0" shapeId="0" xr:uid="{00000000-0006-0000-0000-000001000000}">
      <text>
        <r>
          <rPr>
            <sz val="11"/>
            <color theme="1"/>
            <rFont val="Arial"/>
          </rPr>
          <t>======
ID#AAAAGti69p4
de Leeuw    (2020-07-13 11:37:31)
Paasvakantie 29/3 t/m 1/4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OZYu+/udxbPuAC/hqFiXmOkRxeg=="/>
    </ext>
  </extLst>
</comments>
</file>

<file path=xl/sharedStrings.xml><?xml version="1.0" encoding="utf-8"?>
<sst xmlns="http://schemas.openxmlformats.org/spreadsheetml/2006/main" count="168" uniqueCount="37">
  <si>
    <t>NAJAAR 2021</t>
  </si>
  <si>
    <t>Parkietzaal</t>
  </si>
  <si>
    <t>Olympiahal</t>
  </si>
  <si>
    <t>Ma</t>
  </si>
  <si>
    <t>t/m</t>
  </si>
  <si>
    <t>Za</t>
  </si>
  <si>
    <t>Dinsdag Sen. 20:30-22:00</t>
  </si>
  <si>
    <t>Vrijdag</t>
  </si>
  <si>
    <t>Halve zaal</t>
  </si>
  <si>
    <t>Sen</t>
  </si>
  <si>
    <t>Datum</t>
  </si>
  <si>
    <t>Speciale dagen (halve zaal)</t>
  </si>
  <si>
    <t>Training</t>
  </si>
  <si>
    <t>20.00-22.00</t>
  </si>
  <si>
    <t>Competitie 1</t>
  </si>
  <si>
    <t>20.00-23.30</t>
  </si>
  <si>
    <t>Competitie 2</t>
  </si>
  <si>
    <t>Competitie 3</t>
  </si>
  <si>
    <t>Competitie 4</t>
  </si>
  <si>
    <t>Competitie 5</t>
  </si>
  <si>
    <t>kort ivm rust</t>
  </si>
  <si>
    <t>Competitie 6</t>
  </si>
  <si>
    <t>Competitie 7</t>
  </si>
  <si>
    <t>Competitie 8</t>
  </si>
  <si>
    <t>Competitie 9</t>
  </si>
  <si>
    <t>Competitie 10</t>
  </si>
  <si>
    <t>Geen zaal</t>
  </si>
  <si>
    <t>VOORJAAR 2022</t>
  </si>
  <si>
    <t>Speciale dagen</t>
  </si>
  <si>
    <t>Clubkamp.</t>
  </si>
  <si>
    <t>20.00-21.30</t>
  </si>
  <si>
    <t>20.30-22.00</t>
  </si>
  <si>
    <t>19.30-23.30</t>
  </si>
  <si>
    <t xml:space="preserve">Competitie 4 </t>
  </si>
  <si>
    <t>Kort ivm rust</t>
  </si>
  <si>
    <t>5/19/2022</t>
  </si>
  <si>
    <t>Donderdag 55+  10:00 tot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</si>
</sst>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6" fontId="1" fillId="2" borderId="1" xfId="0" applyNumberFormat="1" applyFont="1" applyFill="1" applyBorder="1"/>
    <xf numFmtId="0" fontId="2" fillId="2" borderId="19" xfId="0" applyFont="1" applyFill="1" applyBorder="1" applyAlignment="1">
      <alignment horizontal="center"/>
    </xf>
    <xf numFmtId="14" fontId="1" fillId="2" borderId="20" xfId="0" applyNumberFormat="1" applyFont="1" applyFill="1" applyBorder="1"/>
    <xf numFmtId="20" fontId="1" fillId="2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4" fontId="1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2" borderId="22" xfId="0" applyFont="1" applyFill="1" applyBorder="1"/>
    <xf numFmtId="14" fontId="1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22" xfId="0" applyFont="1" applyFill="1" applyBorder="1"/>
    <xf numFmtId="0" fontId="2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20" fontId="2" fillId="2" borderId="21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4" fontId="1" fillId="2" borderId="28" xfId="0" applyNumberFormat="1" applyFont="1" applyFill="1" applyBorder="1"/>
    <xf numFmtId="20" fontId="2" fillId="2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4" fontId="1" fillId="2" borderId="28" xfId="0" applyNumberFormat="1" applyFont="1" applyFill="1" applyBorder="1" applyAlignment="1">
      <alignment horizontal="center"/>
    </xf>
    <xf numFmtId="0" fontId="1" fillId="2" borderId="30" xfId="0" applyFont="1" applyFill="1" applyBorder="1"/>
    <xf numFmtId="14" fontId="2" fillId="2" borderId="31" xfId="0" applyNumberFormat="1" applyFont="1" applyFill="1" applyBorder="1"/>
    <xf numFmtId="0" fontId="2" fillId="2" borderId="29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/>
    <xf numFmtId="0" fontId="6" fillId="6" borderId="0" xfId="0" applyFont="1" applyFill="1" applyAlignment="1">
      <alignment horizontal="center"/>
    </xf>
    <xf numFmtId="0" fontId="1" fillId="2" borderId="26" xfId="0" applyFont="1" applyFill="1" applyBorder="1" applyAlignment="1"/>
    <xf numFmtId="14" fontId="1" fillId="2" borderId="20" xfId="0" applyNumberFormat="1" applyFont="1" applyFill="1" applyBorder="1" applyAlignment="1">
      <alignment horizontal="center"/>
    </xf>
    <xf numFmtId="0" fontId="1" fillId="2" borderId="22" xfId="0" applyFont="1" applyFill="1" applyBorder="1" applyAlignment="1"/>
    <xf numFmtId="14" fontId="1" fillId="2" borderId="2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4" fontId="1" fillId="2" borderId="31" xfId="0" applyNumberFormat="1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3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" fillId="4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5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selection activeCell="W38" sqref="W38"/>
    </sheetView>
  </sheetViews>
  <sheetFormatPr defaultColWidth="12.625" defaultRowHeight="15" customHeight="1" x14ac:dyDescent="0.2"/>
  <cols>
    <col min="1" max="1" width="5.75" bestFit="1" customWidth="1"/>
    <col min="2" max="2" width="3.375" bestFit="1" customWidth="1"/>
    <col min="3" max="3" width="5.75" bestFit="1" customWidth="1"/>
    <col min="4" max="4" width="2.625" bestFit="1" customWidth="1"/>
    <col min="5" max="5" width="8.875" bestFit="1" customWidth="1"/>
    <col min="6" max="6" width="9" bestFit="1" customWidth="1"/>
    <col min="7" max="7" width="5" customWidth="1"/>
    <col min="8" max="8" width="7.75" customWidth="1"/>
    <col min="9" max="9" width="7.875" customWidth="1"/>
    <col min="10" max="10" width="5.5" customWidth="1"/>
    <col min="11" max="11" width="8.875" bestFit="1" customWidth="1"/>
    <col min="12" max="12" width="9.5" customWidth="1"/>
    <col min="13" max="13" width="6.625" customWidth="1"/>
    <col min="14" max="14" width="8.875" bestFit="1" customWidth="1"/>
    <col min="15" max="15" width="10.875" bestFit="1" customWidth="1"/>
    <col min="16" max="16" width="12.375" customWidth="1"/>
    <col min="17" max="17" width="6.25" customWidth="1"/>
    <col min="18" max="18" width="11" customWidth="1"/>
    <col min="19" max="19" width="17.5" customWidth="1"/>
    <col min="20" max="20" width="9.625" customWidth="1"/>
    <col min="21" max="21" width="5" customWidth="1"/>
    <col min="22" max="25" width="7.625" customWidth="1"/>
    <col min="26" max="26" width="11" customWidth="1"/>
  </cols>
  <sheetData>
    <row r="1" spans="1:25" ht="12.75" customHeight="1" x14ac:dyDescent="0.2">
      <c r="A1" s="1"/>
      <c r="B1" s="1"/>
      <c r="C1" s="1"/>
      <c r="D1" s="2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1"/>
      <c r="T1" s="1"/>
      <c r="U1" s="1"/>
      <c r="V1" s="1"/>
      <c r="W1" s="1"/>
      <c r="X1" s="1"/>
      <c r="Y1" s="1"/>
    </row>
    <row r="2" spans="1:25" ht="15.75" customHeight="1" thickBot="1" x14ac:dyDescent="0.25">
      <c r="A2" s="59" t="s">
        <v>0</v>
      </c>
      <c r="B2" s="60"/>
      <c r="C2" s="60"/>
      <c r="D2" s="61"/>
      <c r="E2" s="62" t="s">
        <v>1</v>
      </c>
      <c r="F2" s="63"/>
      <c r="G2" s="63"/>
      <c r="H2" s="63"/>
      <c r="I2" s="63"/>
      <c r="J2" s="63"/>
      <c r="K2" s="63"/>
      <c r="L2" s="63"/>
      <c r="M2" s="64"/>
      <c r="N2" s="65" t="s">
        <v>2</v>
      </c>
      <c r="O2" s="63"/>
      <c r="P2" s="63"/>
      <c r="Q2" s="63"/>
      <c r="R2" s="63"/>
      <c r="S2" s="63"/>
      <c r="T2" s="63"/>
      <c r="U2" s="64"/>
      <c r="V2" s="1"/>
      <c r="W2" s="1"/>
      <c r="X2" s="1"/>
      <c r="Y2" s="1"/>
    </row>
    <row r="3" spans="1:25" ht="15.75" customHeight="1" thickBot="1" x14ac:dyDescent="0.25">
      <c r="A3" s="2" t="s">
        <v>3</v>
      </c>
      <c r="B3" s="2" t="s">
        <v>4</v>
      </c>
      <c r="C3" s="2" t="s">
        <v>5</v>
      </c>
      <c r="D3" s="4"/>
      <c r="E3" s="66" t="s">
        <v>6</v>
      </c>
      <c r="F3" s="67"/>
      <c r="G3" s="68"/>
      <c r="H3" s="66"/>
      <c r="I3" s="67"/>
      <c r="J3" s="68"/>
      <c r="K3" s="69" t="s">
        <v>36</v>
      </c>
      <c r="L3" s="70"/>
      <c r="M3" s="71"/>
      <c r="N3" s="5" t="s">
        <v>7</v>
      </c>
      <c r="O3" s="6" t="s">
        <v>8</v>
      </c>
      <c r="P3" s="7" t="s">
        <v>9</v>
      </c>
      <c r="Q3" s="8"/>
      <c r="R3" s="9" t="s">
        <v>10</v>
      </c>
      <c r="S3" s="72" t="s">
        <v>11</v>
      </c>
      <c r="T3" s="73"/>
      <c r="U3" s="74"/>
      <c r="V3" s="1"/>
      <c r="W3" s="1"/>
      <c r="X3" s="1"/>
      <c r="Y3" s="1"/>
    </row>
    <row r="4" spans="1:25" ht="12.75" customHeight="1" x14ac:dyDescent="0.2">
      <c r="A4" s="10">
        <v>44438</v>
      </c>
      <c r="B4" s="10" t="s">
        <v>4</v>
      </c>
      <c r="C4" s="10">
        <v>44443</v>
      </c>
      <c r="D4" s="11">
        <v>35</v>
      </c>
      <c r="E4" s="12">
        <v>44439</v>
      </c>
      <c r="F4" s="13" t="s">
        <v>12</v>
      </c>
      <c r="G4" s="14">
        <v>1.5</v>
      </c>
      <c r="H4" s="15"/>
      <c r="I4" s="13"/>
      <c r="J4" s="14"/>
      <c r="K4" s="15">
        <f>E4+2</f>
        <v>44441</v>
      </c>
      <c r="L4" s="16"/>
      <c r="M4" s="17">
        <v>2</v>
      </c>
      <c r="N4" s="12">
        <f>E4+3</f>
        <v>44442</v>
      </c>
      <c r="O4" s="18"/>
      <c r="P4" s="19" t="s">
        <v>13</v>
      </c>
      <c r="Q4" s="14">
        <v>3</v>
      </c>
      <c r="R4" s="20"/>
      <c r="S4" s="21"/>
      <c r="T4" s="21"/>
      <c r="U4" s="22"/>
      <c r="V4" s="1"/>
      <c r="W4" s="1"/>
      <c r="X4" s="1"/>
      <c r="Y4" s="1"/>
    </row>
    <row r="5" spans="1:25" ht="12.75" customHeight="1" x14ac:dyDescent="0.2">
      <c r="A5" s="10">
        <f t="shared" ref="A5:A21" si="0">A4+7</f>
        <v>44445</v>
      </c>
      <c r="B5" s="10" t="s">
        <v>4</v>
      </c>
      <c r="C5" s="10">
        <f t="shared" ref="C5:C21" si="1">C4+7</f>
        <v>44450</v>
      </c>
      <c r="D5" s="23">
        <v>36</v>
      </c>
      <c r="E5" s="12">
        <f t="shared" ref="E5:E21" si="2">E4+7</f>
        <v>44446</v>
      </c>
      <c r="F5" s="13" t="s">
        <v>12</v>
      </c>
      <c r="G5" s="14">
        <v>1.5</v>
      </c>
      <c r="H5" s="15"/>
      <c r="I5" s="13"/>
      <c r="J5" s="14"/>
      <c r="K5" s="15">
        <f t="shared" ref="K5:K17" si="3">K4+7</f>
        <v>44448</v>
      </c>
      <c r="L5" s="16"/>
      <c r="M5" s="17">
        <v>2</v>
      </c>
      <c r="N5" s="12">
        <f t="shared" ref="N5:N21" si="4">N4+7</f>
        <v>44449</v>
      </c>
      <c r="O5" s="18"/>
      <c r="P5" s="19" t="s">
        <v>13</v>
      </c>
      <c r="Q5" s="14">
        <v>3</v>
      </c>
      <c r="R5" s="20"/>
      <c r="S5" s="21"/>
      <c r="T5" s="21"/>
      <c r="U5" s="22"/>
      <c r="V5" s="1"/>
      <c r="W5" s="1"/>
      <c r="X5" s="1"/>
      <c r="Y5" s="1"/>
    </row>
    <row r="6" spans="1:25" ht="12.75" customHeight="1" x14ac:dyDescent="0.2">
      <c r="A6" s="10">
        <f t="shared" si="0"/>
        <v>44452</v>
      </c>
      <c r="B6" s="10" t="s">
        <v>4</v>
      </c>
      <c r="C6" s="10">
        <f t="shared" si="1"/>
        <v>44457</v>
      </c>
      <c r="D6" s="23">
        <v>37</v>
      </c>
      <c r="E6" s="12">
        <f t="shared" si="2"/>
        <v>44453</v>
      </c>
      <c r="F6" s="13" t="s">
        <v>12</v>
      </c>
      <c r="G6" s="14">
        <v>1.5</v>
      </c>
      <c r="H6" s="15"/>
      <c r="I6" s="13"/>
      <c r="J6" s="14"/>
      <c r="K6" s="15">
        <f t="shared" si="3"/>
        <v>44455</v>
      </c>
      <c r="L6" s="19"/>
      <c r="M6" s="17">
        <v>2</v>
      </c>
      <c r="N6" s="12">
        <f t="shared" si="4"/>
        <v>44456</v>
      </c>
      <c r="O6" s="18" t="s">
        <v>14</v>
      </c>
      <c r="P6" s="19" t="s">
        <v>15</v>
      </c>
      <c r="Q6" s="14">
        <v>4.5</v>
      </c>
      <c r="R6" s="20"/>
      <c r="S6" s="21"/>
      <c r="T6" s="21"/>
      <c r="U6" s="22"/>
      <c r="V6" s="1"/>
      <c r="W6" s="1"/>
      <c r="X6" s="1"/>
      <c r="Y6" s="1"/>
    </row>
    <row r="7" spans="1:25" ht="12.75" customHeight="1" x14ac:dyDescent="0.2">
      <c r="A7" s="10">
        <f t="shared" si="0"/>
        <v>44459</v>
      </c>
      <c r="B7" s="10" t="s">
        <v>4</v>
      </c>
      <c r="C7" s="10">
        <f t="shared" si="1"/>
        <v>44464</v>
      </c>
      <c r="D7" s="23">
        <v>38</v>
      </c>
      <c r="E7" s="12">
        <f t="shared" si="2"/>
        <v>44460</v>
      </c>
      <c r="F7" s="13" t="s">
        <v>12</v>
      </c>
      <c r="G7" s="14">
        <v>1.5</v>
      </c>
      <c r="H7" s="15"/>
      <c r="I7" s="13"/>
      <c r="J7" s="14"/>
      <c r="K7" s="15">
        <f t="shared" si="3"/>
        <v>44462</v>
      </c>
      <c r="L7" s="19"/>
      <c r="M7" s="17">
        <v>2</v>
      </c>
      <c r="N7" s="12">
        <f t="shared" si="4"/>
        <v>44463</v>
      </c>
      <c r="O7" s="18" t="s">
        <v>16</v>
      </c>
      <c r="P7" s="19" t="s">
        <v>15</v>
      </c>
      <c r="Q7" s="14">
        <v>4.5</v>
      </c>
      <c r="R7" s="24"/>
      <c r="S7" s="21"/>
      <c r="T7" s="21"/>
      <c r="U7" s="22"/>
      <c r="V7" s="1"/>
      <c r="W7" s="1"/>
      <c r="X7" s="1"/>
      <c r="Y7" s="1"/>
    </row>
    <row r="8" spans="1:25" ht="12.75" customHeight="1" x14ac:dyDescent="0.2">
      <c r="A8" s="10">
        <f t="shared" si="0"/>
        <v>44466</v>
      </c>
      <c r="B8" s="10" t="s">
        <v>4</v>
      </c>
      <c r="C8" s="10">
        <f t="shared" si="1"/>
        <v>44471</v>
      </c>
      <c r="D8" s="23">
        <v>39</v>
      </c>
      <c r="E8" s="12">
        <f t="shared" si="2"/>
        <v>44467</v>
      </c>
      <c r="F8" s="13" t="s">
        <v>12</v>
      </c>
      <c r="G8" s="14">
        <v>1.5</v>
      </c>
      <c r="H8" s="15"/>
      <c r="I8" s="13"/>
      <c r="J8" s="14"/>
      <c r="K8" s="15">
        <f t="shared" si="3"/>
        <v>44469</v>
      </c>
      <c r="L8" s="19"/>
      <c r="M8" s="17">
        <v>2</v>
      </c>
      <c r="N8" s="12">
        <f t="shared" si="4"/>
        <v>44470</v>
      </c>
      <c r="O8" s="18" t="s">
        <v>17</v>
      </c>
      <c r="P8" s="19" t="s">
        <v>15</v>
      </c>
      <c r="Q8" s="14">
        <v>4.5</v>
      </c>
      <c r="R8" s="24"/>
      <c r="S8" s="21"/>
      <c r="T8" s="21"/>
      <c r="U8" s="22"/>
      <c r="V8" s="1"/>
      <c r="W8" s="1"/>
      <c r="X8" s="1"/>
      <c r="Y8" s="1"/>
    </row>
    <row r="9" spans="1:25" ht="12.75" customHeight="1" x14ac:dyDescent="0.2">
      <c r="A9" s="10">
        <f t="shared" si="0"/>
        <v>44473</v>
      </c>
      <c r="B9" s="10" t="s">
        <v>4</v>
      </c>
      <c r="C9" s="10">
        <f t="shared" si="1"/>
        <v>44478</v>
      </c>
      <c r="D9" s="23">
        <v>40</v>
      </c>
      <c r="E9" s="12">
        <f t="shared" si="2"/>
        <v>44474</v>
      </c>
      <c r="F9" s="13" t="s">
        <v>12</v>
      </c>
      <c r="G9" s="14">
        <v>1.5</v>
      </c>
      <c r="H9" s="15"/>
      <c r="I9" s="13"/>
      <c r="J9" s="14"/>
      <c r="K9" s="15">
        <f t="shared" si="3"/>
        <v>44476</v>
      </c>
      <c r="L9" s="19"/>
      <c r="M9" s="17">
        <v>2</v>
      </c>
      <c r="N9" s="12">
        <f t="shared" si="4"/>
        <v>44477</v>
      </c>
      <c r="O9" s="18" t="s">
        <v>18</v>
      </c>
      <c r="P9" s="19" t="s">
        <v>15</v>
      </c>
      <c r="Q9" s="14">
        <v>4.5</v>
      </c>
      <c r="R9" s="24"/>
      <c r="S9" s="21"/>
      <c r="T9" s="21"/>
      <c r="U9" s="22"/>
      <c r="V9" s="1"/>
      <c r="W9" s="1"/>
      <c r="X9" s="1"/>
      <c r="Y9" s="1"/>
    </row>
    <row r="10" spans="1:25" ht="12.75" customHeight="1" x14ac:dyDescent="0.2">
      <c r="A10" s="10">
        <f t="shared" si="0"/>
        <v>44480</v>
      </c>
      <c r="B10" s="10" t="s">
        <v>4</v>
      </c>
      <c r="C10" s="10">
        <f t="shared" si="1"/>
        <v>44485</v>
      </c>
      <c r="D10" s="23">
        <v>41</v>
      </c>
      <c r="E10" s="12">
        <f t="shared" si="2"/>
        <v>44481</v>
      </c>
      <c r="F10" s="13" t="s">
        <v>12</v>
      </c>
      <c r="G10" s="14">
        <v>1.5</v>
      </c>
      <c r="H10" s="15"/>
      <c r="I10" s="13"/>
      <c r="J10" s="14"/>
      <c r="K10" s="15">
        <f t="shared" si="3"/>
        <v>44483</v>
      </c>
      <c r="L10" s="2"/>
      <c r="M10" s="17">
        <v>2</v>
      </c>
      <c r="N10" s="12">
        <f t="shared" si="4"/>
        <v>44484</v>
      </c>
      <c r="O10" s="18" t="s">
        <v>19</v>
      </c>
      <c r="P10" s="19" t="s">
        <v>15</v>
      </c>
      <c r="Q10" s="14">
        <v>4.5</v>
      </c>
      <c r="R10" s="24"/>
      <c r="S10" s="21"/>
      <c r="T10" s="21"/>
      <c r="U10" s="22"/>
      <c r="V10" s="1"/>
      <c r="W10" s="1"/>
      <c r="X10" s="1"/>
      <c r="Y10" s="1"/>
    </row>
    <row r="11" spans="1:25" ht="12.75" customHeight="1" x14ac:dyDescent="0.2">
      <c r="A11" s="10">
        <f t="shared" si="0"/>
        <v>44487</v>
      </c>
      <c r="B11" s="10" t="s">
        <v>4</v>
      </c>
      <c r="C11" s="10">
        <f t="shared" si="1"/>
        <v>44492</v>
      </c>
      <c r="D11" s="23">
        <v>42</v>
      </c>
      <c r="E11" s="12">
        <f t="shared" si="2"/>
        <v>44488</v>
      </c>
      <c r="F11" s="13" t="s">
        <v>12</v>
      </c>
      <c r="G11" s="14">
        <v>1.5</v>
      </c>
      <c r="H11" s="15"/>
      <c r="I11" s="25"/>
      <c r="J11" s="14"/>
      <c r="K11" s="15">
        <f t="shared" si="3"/>
        <v>44490</v>
      </c>
      <c r="L11" s="19"/>
      <c r="M11" s="17">
        <v>2</v>
      </c>
      <c r="N11" s="12">
        <f t="shared" si="4"/>
        <v>44491</v>
      </c>
      <c r="O11" s="18" t="s">
        <v>20</v>
      </c>
      <c r="P11" s="19" t="s">
        <v>13</v>
      </c>
      <c r="Q11" s="14">
        <v>3</v>
      </c>
      <c r="R11" s="24"/>
      <c r="S11" s="21"/>
      <c r="T11" s="21"/>
      <c r="U11" s="22"/>
      <c r="V11" s="1"/>
      <c r="W11" s="1"/>
      <c r="X11" s="1"/>
      <c r="Y11" s="1"/>
    </row>
    <row r="12" spans="1:25" ht="12.75" customHeight="1" x14ac:dyDescent="0.2">
      <c r="A12" s="10">
        <f t="shared" si="0"/>
        <v>44494</v>
      </c>
      <c r="B12" s="10" t="s">
        <v>4</v>
      </c>
      <c r="C12" s="10">
        <f t="shared" si="1"/>
        <v>44499</v>
      </c>
      <c r="D12" s="23">
        <v>43</v>
      </c>
      <c r="E12" s="12">
        <f t="shared" si="2"/>
        <v>44495</v>
      </c>
      <c r="F12" s="13" t="s">
        <v>12</v>
      </c>
      <c r="G12" s="14">
        <v>1.5</v>
      </c>
      <c r="H12" s="15"/>
      <c r="I12" s="13"/>
      <c r="J12" s="14"/>
      <c r="K12" s="15">
        <f t="shared" si="3"/>
        <v>44497</v>
      </c>
      <c r="L12" s="19"/>
      <c r="M12" s="17">
        <v>2</v>
      </c>
      <c r="N12" s="12">
        <f t="shared" si="4"/>
        <v>44498</v>
      </c>
      <c r="O12" s="18" t="s">
        <v>21</v>
      </c>
      <c r="P12" s="19" t="s">
        <v>15</v>
      </c>
      <c r="Q12" s="14">
        <v>4.5</v>
      </c>
      <c r="R12" s="24"/>
      <c r="S12" s="21"/>
      <c r="T12" s="21"/>
      <c r="U12" s="22"/>
      <c r="V12" s="1"/>
      <c r="W12" s="1"/>
      <c r="X12" s="1"/>
      <c r="Y12" s="1"/>
    </row>
    <row r="13" spans="1:25" ht="12.75" customHeight="1" x14ac:dyDescent="0.2">
      <c r="A13" s="10">
        <f t="shared" si="0"/>
        <v>44501</v>
      </c>
      <c r="B13" s="10" t="s">
        <v>4</v>
      </c>
      <c r="C13" s="10">
        <f t="shared" si="1"/>
        <v>44506</v>
      </c>
      <c r="D13" s="23">
        <v>44</v>
      </c>
      <c r="E13" s="12">
        <f t="shared" si="2"/>
        <v>44502</v>
      </c>
      <c r="F13" s="13" t="s">
        <v>12</v>
      </c>
      <c r="G13" s="14">
        <v>1.5</v>
      </c>
      <c r="H13" s="15"/>
      <c r="I13" s="13"/>
      <c r="J13" s="14"/>
      <c r="K13" s="15">
        <f t="shared" si="3"/>
        <v>44504</v>
      </c>
      <c r="L13" s="19"/>
      <c r="M13" s="17">
        <v>2</v>
      </c>
      <c r="N13" s="12">
        <f t="shared" si="4"/>
        <v>44505</v>
      </c>
      <c r="O13" s="18" t="s">
        <v>22</v>
      </c>
      <c r="P13" s="19" t="s">
        <v>15</v>
      </c>
      <c r="Q13" s="14">
        <v>4.5</v>
      </c>
      <c r="R13" s="24"/>
      <c r="S13" s="21"/>
      <c r="T13" s="21"/>
      <c r="U13" s="22"/>
      <c r="V13" s="1"/>
      <c r="W13" s="1"/>
      <c r="X13" s="1"/>
      <c r="Y13" s="1"/>
    </row>
    <row r="14" spans="1:25" ht="12.75" customHeight="1" x14ac:dyDescent="0.2">
      <c r="A14" s="10">
        <f t="shared" si="0"/>
        <v>44508</v>
      </c>
      <c r="B14" s="10" t="s">
        <v>4</v>
      </c>
      <c r="C14" s="10">
        <f t="shared" si="1"/>
        <v>44513</v>
      </c>
      <c r="D14" s="23">
        <v>45</v>
      </c>
      <c r="E14" s="12">
        <f t="shared" si="2"/>
        <v>44509</v>
      </c>
      <c r="F14" s="13" t="s">
        <v>12</v>
      </c>
      <c r="G14" s="14">
        <v>1.5</v>
      </c>
      <c r="H14" s="15"/>
      <c r="I14" s="13"/>
      <c r="J14" s="14"/>
      <c r="K14" s="15">
        <f t="shared" si="3"/>
        <v>44511</v>
      </c>
      <c r="L14" s="19"/>
      <c r="M14" s="17">
        <v>2</v>
      </c>
      <c r="N14" s="12">
        <f t="shared" si="4"/>
        <v>44512</v>
      </c>
      <c r="O14" s="18" t="s">
        <v>23</v>
      </c>
      <c r="P14" s="19" t="s">
        <v>15</v>
      </c>
      <c r="Q14" s="14">
        <v>4.5</v>
      </c>
      <c r="R14" s="24"/>
      <c r="S14" s="21"/>
      <c r="T14" s="21"/>
      <c r="U14" s="22"/>
      <c r="V14" s="1"/>
      <c r="W14" s="1"/>
      <c r="X14" s="1"/>
      <c r="Y14" s="1"/>
    </row>
    <row r="15" spans="1:25" ht="12.75" customHeight="1" x14ac:dyDescent="0.2">
      <c r="A15" s="10">
        <f t="shared" si="0"/>
        <v>44515</v>
      </c>
      <c r="B15" s="10" t="s">
        <v>4</v>
      </c>
      <c r="C15" s="10">
        <f t="shared" si="1"/>
        <v>44520</v>
      </c>
      <c r="D15" s="23">
        <v>46</v>
      </c>
      <c r="E15" s="12">
        <f t="shared" si="2"/>
        <v>44516</v>
      </c>
      <c r="F15" s="13" t="s">
        <v>12</v>
      </c>
      <c r="G15" s="14">
        <v>1.5</v>
      </c>
      <c r="H15" s="15"/>
      <c r="I15" s="25"/>
      <c r="J15" s="14"/>
      <c r="K15" s="15">
        <f t="shared" si="3"/>
        <v>44518</v>
      </c>
      <c r="L15" s="16"/>
      <c r="M15" s="17">
        <v>2</v>
      </c>
      <c r="N15" s="12">
        <f t="shared" si="4"/>
        <v>44519</v>
      </c>
      <c r="O15" s="18" t="s">
        <v>24</v>
      </c>
      <c r="P15" s="19" t="s">
        <v>15</v>
      </c>
      <c r="Q15" s="14">
        <v>4.5</v>
      </c>
      <c r="R15" s="24"/>
      <c r="S15" s="21"/>
      <c r="T15" s="21"/>
      <c r="U15" s="22"/>
      <c r="V15" s="1"/>
      <c r="W15" s="1"/>
      <c r="X15" s="1"/>
      <c r="Y15" s="1"/>
    </row>
    <row r="16" spans="1:25" ht="12.75" customHeight="1" x14ac:dyDescent="0.2">
      <c r="A16" s="10">
        <f t="shared" si="0"/>
        <v>44522</v>
      </c>
      <c r="B16" s="10" t="s">
        <v>4</v>
      </c>
      <c r="C16" s="10">
        <f t="shared" si="1"/>
        <v>44527</v>
      </c>
      <c r="D16" s="23">
        <v>47</v>
      </c>
      <c r="E16" s="12">
        <f t="shared" si="2"/>
        <v>44523</v>
      </c>
      <c r="F16" s="13" t="s">
        <v>12</v>
      </c>
      <c r="G16" s="14">
        <v>1.5</v>
      </c>
      <c r="H16" s="15"/>
      <c r="I16" s="13"/>
      <c r="J16" s="14"/>
      <c r="K16" s="15">
        <f t="shared" si="3"/>
        <v>44525</v>
      </c>
      <c r="L16" s="19"/>
      <c r="M16" s="17">
        <v>2</v>
      </c>
      <c r="N16" s="12">
        <f t="shared" si="4"/>
        <v>44526</v>
      </c>
      <c r="O16" s="18" t="s">
        <v>25</v>
      </c>
      <c r="P16" s="19" t="s">
        <v>15</v>
      </c>
      <c r="Q16" s="14">
        <v>4.5</v>
      </c>
      <c r="R16" s="24"/>
      <c r="S16" s="21"/>
      <c r="T16" s="21"/>
      <c r="U16" s="22"/>
      <c r="V16" s="1"/>
      <c r="W16" s="1"/>
      <c r="X16" s="1"/>
      <c r="Y16" s="1"/>
    </row>
    <row r="17" spans="1:25" ht="12.75" customHeight="1" x14ac:dyDescent="0.2">
      <c r="A17" s="10">
        <f t="shared" si="0"/>
        <v>44529</v>
      </c>
      <c r="B17" s="10" t="s">
        <v>4</v>
      </c>
      <c r="C17" s="10">
        <f t="shared" si="1"/>
        <v>44534</v>
      </c>
      <c r="D17" s="23">
        <v>48</v>
      </c>
      <c r="E17" s="12">
        <f t="shared" si="2"/>
        <v>44530</v>
      </c>
      <c r="F17" s="13" t="s">
        <v>12</v>
      </c>
      <c r="G17" s="14">
        <v>1.5</v>
      </c>
      <c r="H17" s="15"/>
      <c r="I17" s="13"/>
      <c r="J17" s="14"/>
      <c r="K17" s="15">
        <f t="shared" si="3"/>
        <v>44532</v>
      </c>
      <c r="L17" s="19"/>
      <c r="M17" s="17">
        <v>2</v>
      </c>
      <c r="N17" s="12">
        <f t="shared" si="4"/>
        <v>44533</v>
      </c>
      <c r="O17" s="1"/>
      <c r="P17" s="19" t="s">
        <v>13</v>
      </c>
      <c r="Q17" s="14">
        <v>3</v>
      </c>
      <c r="R17" s="24"/>
      <c r="S17" s="21"/>
      <c r="T17" s="21"/>
      <c r="U17" s="22"/>
      <c r="V17" s="1"/>
      <c r="W17" s="1"/>
      <c r="X17" s="1"/>
      <c r="Y17" s="1"/>
    </row>
    <row r="18" spans="1:25" ht="12.75" customHeight="1" x14ac:dyDescent="0.2">
      <c r="A18" s="10">
        <f t="shared" si="0"/>
        <v>44536</v>
      </c>
      <c r="B18" s="10" t="s">
        <v>4</v>
      </c>
      <c r="C18" s="10">
        <f t="shared" si="1"/>
        <v>44541</v>
      </c>
      <c r="D18" s="23">
        <v>49</v>
      </c>
      <c r="E18" s="12">
        <f t="shared" si="2"/>
        <v>44537</v>
      </c>
      <c r="F18" s="25" t="s">
        <v>26</v>
      </c>
      <c r="G18" s="14"/>
      <c r="H18" s="15"/>
      <c r="I18" s="25"/>
      <c r="J18" s="14"/>
      <c r="K18" s="15"/>
      <c r="L18" s="16"/>
      <c r="M18" s="22"/>
      <c r="N18" s="12">
        <f t="shared" si="4"/>
        <v>44540</v>
      </c>
      <c r="O18" s="18"/>
      <c r="P18" s="19" t="s">
        <v>13</v>
      </c>
      <c r="Q18" s="14">
        <v>3</v>
      </c>
      <c r="R18" s="24"/>
      <c r="S18" s="21"/>
      <c r="T18" s="21"/>
      <c r="U18" s="22"/>
      <c r="V18" s="1"/>
      <c r="W18" s="1"/>
      <c r="X18" s="1"/>
      <c r="Y18" s="1"/>
    </row>
    <row r="19" spans="1:25" ht="12.75" customHeight="1" x14ac:dyDescent="0.2">
      <c r="A19" s="10">
        <f t="shared" si="0"/>
        <v>44543</v>
      </c>
      <c r="B19" s="10" t="s">
        <v>4</v>
      </c>
      <c r="C19" s="10">
        <f t="shared" si="1"/>
        <v>44548</v>
      </c>
      <c r="D19" s="23">
        <v>50</v>
      </c>
      <c r="E19" s="12">
        <f t="shared" si="2"/>
        <v>44544</v>
      </c>
      <c r="F19" s="25" t="s">
        <v>26</v>
      </c>
      <c r="G19" s="14"/>
      <c r="H19" s="15"/>
      <c r="I19" s="25"/>
      <c r="J19" s="14"/>
      <c r="K19" s="15"/>
      <c r="L19" s="16"/>
      <c r="M19" s="22"/>
      <c r="N19" s="12">
        <f t="shared" si="4"/>
        <v>44547</v>
      </c>
      <c r="O19" s="18"/>
      <c r="P19" s="19" t="s">
        <v>13</v>
      </c>
      <c r="Q19" s="14">
        <v>3</v>
      </c>
      <c r="R19" s="24"/>
      <c r="S19" s="21"/>
      <c r="T19" s="21"/>
      <c r="U19" s="22"/>
      <c r="V19" s="1"/>
      <c r="W19" s="1"/>
      <c r="X19" s="1"/>
      <c r="Y19" s="1"/>
    </row>
    <row r="20" spans="1:25" ht="12.75" customHeight="1" x14ac:dyDescent="0.2">
      <c r="A20" s="10">
        <f t="shared" si="0"/>
        <v>44550</v>
      </c>
      <c r="B20" s="10" t="s">
        <v>4</v>
      </c>
      <c r="C20" s="10">
        <f t="shared" si="1"/>
        <v>44555</v>
      </c>
      <c r="D20" s="23">
        <v>51</v>
      </c>
      <c r="E20" s="12">
        <f t="shared" si="2"/>
        <v>44551</v>
      </c>
      <c r="F20" s="25" t="s">
        <v>26</v>
      </c>
      <c r="G20" s="14"/>
      <c r="H20" s="15"/>
      <c r="I20" s="25"/>
      <c r="J20" s="14"/>
      <c r="K20" s="15"/>
      <c r="L20" s="16"/>
      <c r="M20" s="22"/>
      <c r="N20" s="12">
        <f t="shared" si="4"/>
        <v>44554</v>
      </c>
      <c r="O20" s="18"/>
      <c r="P20" s="16"/>
      <c r="Q20" s="14"/>
      <c r="R20" s="24"/>
      <c r="S20" s="21"/>
      <c r="T20" s="21"/>
      <c r="U20" s="22"/>
      <c r="V20" s="1"/>
      <c r="W20" s="1"/>
      <c r="X20" s="1"/>
      <c r="Y20" s="1"/>
    </row>
    <row r="21" spans="1:25" ht="12.75" customHeight="1" x14ac:dyDescent="0.2">
      <c r="A21" s="10">
        <f t="shared" si="0"/>
        <v>44557</v>
      </c>
      <c r="B21" s="10" t="s">
        <v>4</v>
      </c>
      <c r="C21" s="10">
        <f t="shared" si="1"/>
        <v>44562</v>
      </c>
      <c r="D21" s="26">
        <v>52</v>
      </c>
      <c r="E21" s="27">
        <f t="shared" si="2"/>
        <v>44558</v>
      </c>
      <c r="F21" s="28" t="s">
        <v>26</v>
      </c>
      <c r="G21" s="29"/>
      <c r="H21" s="30"/>
      <c r="I21" s="28"/>
      <c r="J21" s="29"/>
      <c r="K21" s="30"/>
      <c r="L21" s="28"/>
      <c r="M21" s="31"/>
      <c r="N21" s="27">
        <f t="shared" si="4"/>
        <v>44561</v>
      </c>
      <c r="O21" s="32"/>
      <c r="P21" s="33"/>
      <c r="Q21" s="29"/>
      <c r="R21" s="34"/>
      <c r="S21" s="35"/>
      <c r="T21" s="35"/>
      <c r="U21" s="31">
        <v>0</v>
      </c>
      <c r="V21" s="1"/>
      <c r="W21" s="1"/>
      <c r="X21" s="1"/>
      <c r="Y21" s="1"/>
    </row>
    <row r="22" spans="1:25" ht="12.75" customHeight="1" x14ac:dyDescent="0.2">
      <c r="A22" s="10"/>
      <c r="B22" s="10"/>
      <c r="C22" s="10"/>
      <c r="D22" s="2"/>
      <c r="E22" s="1"/>
      <c r="F22" s="3"/>
      <c r="G22" s="1">
        <f>SUM(G4:G21)</f>
        <v>21</v>
      </c>
      <c r="H22" s="1"/>
      <c r="I22" s="1"/>
      <c r="J22" s="1">
        <f>SUM(J4:J21)</f>
        <v>0</v>
      </c>
      <c r="K22" s="1"/>
      <c r="L22" s="1"/>
      <c r="M22" s="1">
        <f>SUM(M4:M21)</f>
        <v>28</v>
      </c>
      <c r="N22" s="1"/>
      <c r="O22" s="1"/>
      <c r="P22" s="3"/>
      <c r="Q22" s="1">
        <f>SUM(Q4:Q21)</f>
        <v>63</v>
      </c>
      <c r="R22" s="3"/>
      <c r="S22" s="1"/>
      <c r="T22" s="1"/>
      <c r="U22" s="1">
        <f>SUM(U4:U21)</f>
        <v>0</v>
      </c>
      <c r="V22" s="1"/>
      <c r="W22" s="1"/>
      <c r="X22" s="1"/>
      <c r="Y22" s="1"/>
    </row>
    <row r="23" spans="1:25" ht="12.75" customHeight="1" x14ac:dyDescent="0.2">
      <c r="A23" s="36"/>
      <c r="B23" s="36"/>
      <c r="C23" s="36"/>
      <c r="D23" s="37"/>
      <c r="E23" s="36"/>
      <c r="F23" s="38"/>
      <c r="G23" s="36"/>
      <c r="H23" s="36"/>
      <c r="I23" s="36"/>
      <c r="J23" s="36"/>
      <c r="K23" s="36"/>
      <c r="L23" s="36"/>
      <c r="M23" s="36"/>
      <c r="N23" s="36"/>
      <c r="O23" s="36"/>
      <c r="P23" s="38"/>
      <c r="Q23" s="38"/>
      <c r="R23" s="38"/>
      <c r="S23" s="36"/>
      <c r="T23" s="36"/>
      <c r="U23" s="36">
        <f>U22*45</f>
        <v>0</v>
      </c>
      <c r="V23" s="36"/>
      <c r="W23" s="36"/>
      <c r="X23" s="36"/>
      <c r="Y23" s="36"/>
    </row>
    <row r="24" spans="1:25" ht="15.75" customHeight="1" x14ac:dyDescent="0.2">
      <c r="A24" s="59" t="s">
        <v>27</v>
      </c>
      <c r="B24" s="60"/>
      <c r="C24" s="60"/>
      <c r="D24" s="61"/>
      <c r="E24" s="62" t="s">
        <v>1</v>
      </c>
      <c r="F24" s="63"/>
      <c r="G24" s="63"/>
      <c r="H24" s="63"/>
      <c r="I24" s="63"/>
      <c r="J24" s="63"/>
      <c r="K24" s="63"/>
      <c r="L24" s="63"/>
      <c r="M24" s="64"/>
      <c r="N24" s="65" t="s">
        <v>2</v>
      </c>
      <c r="O24" s="63"/>
      <c r="P24" s="63"/>
      <c r="Q24" s="63"/>
      <c r="R24" s="63"/>
      <c r="S24" s="63"/>
      <c r="T24" s="63"/>
      <c r="U24" s="64"/>
      <c r="V24" s="1"/>
      <c r="W24" s="1"/>
      <c r="X24" s="1"/>
      <c r="Y24" s="1"/>
    </row>
    <row r="25" spans="1:25" ht="12.75" customHeight="1" x14ac:dyDescent="0.2">
      <c r="A25" s="2" t="s">
        <v>3</v>
      </c>
      <c r="B25" s="2" t="s">
        <v>4</v>
      </c>
      <c r="C25" s="2" t="s">
        <v>5</v>
      </c>
      <c r="D25" s="4"/>
      <c r="E25" s="66" t="s">
        <v>6</v>
      </c>
      <c r="F25" s="67"/>
      <c r="G25" s="68"/>
      <c r="H25" s="66"/>
      <c r="I25" s="67"/>
      <c r="J25" s="68"/>
      <c r="K25" s="75" t="s">
        <v>36</v>
      </c>
      <c r="L25" s="67"/>
      <c r="M25" s="68"/>
      <c r="N25" s="5" t="s">
        <v>7</v>
      </c>
      <c r="O25" s="6" t="s">
        <v>8</v>
      </c>
      <c r="P25" s="7" t="s">
        <v>9</v>
      </c>
      <c r="Q25" s="8"/>
      <c r="R25" s="9" t="s">
        <v>10</v>
      </c>
      <c r="S25" s="72" t="s">
        <v>28</v>
      </c>
      <c r="T25" s="73"/>
      <c r="U25" s="74"/>
      <c r="V25" s="1"/>
      <c r="W25" s="1"/>
      <c r="X25" s="1"/>
      <c r="Y25" s="1"/>
    </row>
    <row r="26" spans="1:25" ht="12.75" customHeight="1" x14ac:dyDescent="0.2">
      <c r="A26" s="10">
        <v>44564</v>
      </c>
      <c r="B26" s="10" t="s">
        <v>4</v>
      </c>
      <c r="C26" s="10">
        <v>44569</v>
      </c>
      <c r="D26" s="11">
        <v>1</v>
      </c>
      <c r="E26" s="12">
        <v>44565</v>
      </c>
      <c r="F26" s="13" t="s">
        <v>12</v>
      </c>
      <c r="G26" s="39">
        <v>0</v>
      </c>
      <c r="H26" s="15"/>
      <c r="I26" s="13"/>
      <c r="J26" s="14"/>
      <c r="K26" s="12">
        <v>44567</v>
      </c>
      <c r="L26" s="16"/>
      <c r="M26" s="40">
        <v>0</v>
      </c>
      <c r="N26" s="12">
        <f>E26+3</f>
        <v>44568</v>
      </c>
      <c r="O26" s="18" t="s">
        <v>20</v>
      </c>
      <c r="P26" s="19" t="s">
        <v>13</v>
      </c>
      <c r="Q26" s="41">
        <v>0</v>
      </c>
      <c r="R26" s="42"/>
      <c r="S26" s="43"/>
      <c r="T26" s="21"/>
      <c r="U26" s="22"/>
      <c r="V26" s="1"/>
      <c r="W26" s="1"/>
      <c r="X26" s="1"/>
      <c r="Y26" s="1"/>
    </row>
    <row r="27" spans="1:25" ht="12.75" customHeight="1" x14ac:dyDescent="0.2">
      <c r="A27" s="10">
        <f t="shared" ref="A27:A46" si="5">A26+7</f>
        <v>44571</v>
      </c>
      <c r="B27" s="10" t="s">
        <v>4</v>
      </c>
      <c r="C27" s="10">
        <f t="shared" ref="C27:C46" si="6">C26+7</f>
        <v>44576</v>
      </c>
      <c r="D27" s="23">
        <f t="shared" ref="D27:D46" si="7">D26+1</f>
        <v>2</v>
      </c>
      <c r="E27" s="12">
        <f t="shared" ref="E27:E46" si="8">E26+7</f>
        <v>44572</v>
      </c>
      <c r="F27" s="13" t="s">
        <v>12</v>
      </c>
      <c r="G27" s="39">
        <v>0</v>
      </c>
      <c r="H27" s="15"/>
      <c r="I27" s="13"/>
      <c r="J27" s="14"/>
      <c r="K27" s="12">
        <v>44574</v>
      </c>
      <c r="L27" s="16"/>
      <c r="M27" s="40">
        <v>0</v>
      </c>
      <c r="N27" s="12">
        <f t="shared" ref="N27:N46" si="9">N26+7</f>
        <v>44575</v>
      </c>
      <c r="O27" s="18" t="s">
        <v>20</v>
      </c>
      <c r="P27" s="19" t="s">
        <v>13</v>
      </c>
      <c r="Q27" s="41">
        <v>0</v>
      </c>
      <c r="R27" s="42"/>
      <c r="S27" s="43"/>
      <c r="T27" s="21"/>
      <c r="U27" s="22"/>
      <c r="V27" s="1"/>
      <c r="W27" s="1"/>
      <c r="X27" s="1"/>
      <c r="Y27" s="1"/>
    </row>
    <row r="28" spans="1:25" ht="12.75" customHeight="1" x14ac:dyDescent="0.2">
      <c r="A28" s="10">
        <f t="shared" si="5"/>
        <v>44578</v>
      </c>
      <c r="B28" s="10" t="s">
        <v>4</v>
      </c>
      <c r="C28" s="10">
        <f t="shared" si="6"/>
        <v>44583</v>
      </c>
      <c r="D28" s="23">
        <f t="shared" si="7"/>
        <v>3</v>
      </c>
      <c r="E28" s="12">
        <f t="shared" si="8"/>
        <v>44579</v>
      </c>
      <c r="F28" s="13" t="s">
        <v>12</v>
      </c>
      <c r="G28" s="44">
        <v>1.5</v>
      </c>
      <c r="H28" s="15"/>
      <c r="I28" s="13"/>
      <c r="J28" s="14"/>
      <c r="K28" s="12">
        <v>44581</v>
      </c>
      <c r="L28" s="16"/>
      <c r="M28" s="17">
        <v>2</v>
      </c>
      <c r="N28" s="12">
        <f t="shared" si="9"/>
        <v>44582</v>
      </c>
      <c r="O28" s="1" t="s">
        <v>20</v>
      </c>
      <c r="P28" s="19" t="s">
        <v>13</v>
      </c>
      <c r="Q28" s="14">
        <v>2</v>
      </c>
      <c r="R28" s="42"/>
      <c r="S28" s="43"/>
      <c r="T28" s="21"/>
      <c r="U28" s="22"/>
      <c r="V28" s="1"/>
      <c r="W28" s="1"/>
      <c r="X28" s="1"/>
      <c r="Y28" s="1"/>
    </row>
    <row r="29" spans="1:25" ht="12.75" customHeight="1" x14ac:dyDescent="0.2">
      <c r="A29" s="10">
        <f t="shared" si="5"/>
        <v>44585</v>
      </c>
      <c r="B29" s="10" t="s">
        <v>4</v>
      </c>
      <c r="C29" s="10">
        <f t="shared" si="6"/>
        <v>44590</v>
      </c>
      <c r="D29" s="23">
        <f t="shared" si="7"/>
        <v>4</v>
      </c>
      <c r="E29" s="12">
        <f t="shared" si="8"/>
        <v>44586</v>
      </c>
      <c r="F29" s="13" t="s">
        <v>12</v>
      </c>
      <c r="G29" s="44">
        <v>1.5</v>
      </c>
      <c r="H29" s="15"/>
      <c r="I29" s="13"/>
      <c r="J29" s="14"/>
      <c r="K29" s="12">
        <v>44588</v>
      </c>
      <c r="L29" s="19"/>
      <c r="M29" s="17">
        <v>2</v>
      </c>
      <c r="N29" s="12">
        <f t="shared" si="9"/>
        <v>44589</v>
      </c>
      <c r="O29" s="18" t="s">
        <v>29</v>
      </c>
      <c r="P29" s="19" t="s">
        <v>15</v>
      </c>
      <c r="Q29" s="14">
        <v>3.5</v>
      </c>
      <c r="R29" s="45"/>
      <c r="S29" s="43"/>
      <c r="T29" s="21"/>
      <c r="U29" s="22"/>
      <c r="V29" s="1"/>
      <c r="W29" s="1"/>
      <c r="X29" s="1"/>
      <c r="Y29" s="1"/>
    </row>
    <row r="30" spans="1:25" ht="12.75" customHeight="1" x14ac:dyDescent="0.2">
      <c r="A30" s="10">
        <f t="shared" si="5"/>
        <v>44592</v>
      </c>
      <c r="B30" s="10" t="s">
        <v>4</v>
      </c>
      <c r="C30" s="10">
        <f t="shared" si="6"/>
        <v>44597</v>
      </c>
      <c r="D30" s="23">
        <f t="shared" si="7"/>
        <v>5</v>
      </c>
      <c r="E30" s="12">
        <f t="shared" si="8"/>
        <v>44593</v>
      </c>
      <c r="F30" s="13" t="s">
        <v>12</v>
      </c>
      <c r="G30" s="44">
        <v>1.5</v>
      </c>
      <c r="H30" s="15"/>
      <c r="I30" s="13"/>
      <c r="J30" s="14"/>
      <c r="K30" s="12">
        <v>44595</v>
      </c>
      <c r="L30" s="16"/>
      <c r="M30" s="17">
        <v>2</v>
      </c>
      <c r="N30" s="12">
        <f t="shared" si="9"/>
        <v>44596</v>
      </c>
      <c r="O30" s="18" t="s">
        <v>20</v>
      </c>
      <c r="P30" s="19" t="s">
        <v>13</v>
      </c>
      <c r="Q30" s="14">
        <v>2</v>
      </c>
      <c r="R30" s="42"/>
      <c r="S30" s="43"/>
      <c r="T30" s="21"/>
      <c r="U30" s="22"/>
      <c r="V30" s="1"/>
      <c r="W30" s="1"/>
      <c r="X30" s="1"/>
      <c r="Y30" s="1"/>
    </row>
    <row r="31" spans="1:25" ht="12.75" customHeight="1" x14ac:dyDescent="0.2">
      <c r="A31" s="10">
        <f t="shared" si="5"/>
        <v>44599</v>
      </c>
      <c r="B31" s="10" t="s">
        <v>4</v>
      </c>
      <c r="C31" s="10">
        <f t="shared" si="6"/>
        <v>44604</v>
      </c>
      <c r="D31" s="23">
        <f t="shared" si="7"/>
        <v>6</v>
      </c>
      <c r="E31" s="12">
        <f t="shared" si="8"/>
        <v>44600</v>
      </c>
      <c r="F31" s="13" t="s">
        <v>12</v>
      </c>
      <c r="G31" s="44">
        <v>1.5</v>
      </c>
      <c r="H31" s="15"/>
      <c r="I31" s="25"/>
      <c r="J31" s="14"/>
      <c r="K31" s="12">
        <v>44602</v>
      </c>
      <c r="L31" s="19"/>
      <c r="M31" s="17">
        <v>2</v>
      </c>
      <c r="N31" s="12">
        <f t="shared" si="9"/>
        <v>44603</v>
      </c>
      <c r="O31" s="18" t="s">
        <v>20</v>
      </c>
      <c r="P31" s="46" t="s">
        <v>30</v>
      </c>
      <c r="Q31" s="41">
        <v>1.5</v>
      </c>
      <c r="R31" s="42"/>
      <c r="S31" s="43"/>
      <c r="T31" s="21"/>
      <c r="U31" s="22"/>
      <c r="V31" s="1"/>
      <c r="W31" s="1"/>
      <c r="X31" s="1"/>
      <c r="Y31" s="1"/>
    </row>
    <row r="32" spans="1:25" ht="12.75" customHeight="1" x14ac:dyDescent="0.2">
      <c r="A32" s="10">
        <f t="shared" si="5"/>
        <v>44606</v>
      </c>
      <c r="B32" s="10" t="s">
        <v>4</v>
      </c>
      <c r="C32" s="10">
        <f t="shared" si="6"/>
        <v>44611</v>
      </c>
      <c r="D32" s="23">
        <f t="shared" si="7"/>
        <v>7</v>
      </c>
      <c r="E32" s="12">
        <f t="shared" si="8"/>
        <v>44607</v>
      </c>
      <c r="F32" s="13" t="s">
        <v>12</v>
      </c>
      <c r="G32" s="44">
        <v>1.5</v>
      </c>
      <c r="H32" s="15"/>
      <c r="I32" s="25"/>
      <c r="J32" s="14"/>
      <c r="K32" s="12">
        <v>44609</v>
      </c>
      <c r="L32" s="19"/>
      <c r="M32" s="17">
        <v>2</v>
      </c>
      <c r="N32" s="12">
        <f t="shared" si="9"/>
        <v>44610</v>
      </c>
      <c r="O32" s="18" t="s">
        <v>20</v>
      </c>
      <c r="P32" s="46" t="s">
        <v>31</v>
      </c>
      <c r="Q32" s="41">
        <v>1.5</v>
      </c>
      <c r="R32" s="42"/>
      <c r="S32" s="43"/>
      <c r="T32" s="21"/>
      <c r="U32" s="22"/>
      <c r="V32" s="1"/>
      <c r="W32" s="1"/>
      <c r="X32" s="1"/>
      <c r="Y32" s="1"/>
    </row>
    <row r="33" spans="1:25" ht="12.75" customHeight="1" x14ac:dyDescent="0.2">
      <c r="A33" s="10">
        <f t="shared" si="5"/>
        <v>44613</v>
      </c>
      <c r="B33" s="10" t="s">
        <v>4</v>
      </c>
      <c r="C33" s="10">
        <f t="shared" si="6"/>
        <v>44618</v>
      </c>
      <c r="D33" s="23">
        <f t="shared" si="7"/>
        <v>8</v>
      </c>
      <c r="E33" s="12">
        <f t="shared" si="8"/>
        <v>44614</v>
      </c>
      <c r="F33" s="13" t="s">
        <v>12</v>
      </c>
      <c r="G33" s="44">
        <v>1.5</v>
      </c>
      <c r="H33" s="15"/>
      <c r="I33" s="13"/>
      <c r="J33" s="14"/>
      <c r="K33" s="12">
        <v>44616</v>
      </c>
      <c r="L33" s="16"/>
      <c r="M33" s="17">
        <v>2</v>
      </c>
      <c r="N33" s="12">
        <f t="shared" si="9"/>
        <v>44617</v>
      </c>
      <c r="O33" s="47" t="s">
        <v>14</v>
      </c>
      <c r="P33" s="46" t="s">
        <v>32</v>
      </c>
      <c r="Q33" s="14">
        <v>4</v>
      </c>
      <c r="R33" s="42"/>
      <c r="S33" s="43"/>
      <c r="T33" s="21"/>
      <c r="U33" s="22"/>
      <c r="V33" s="1"/>
      <c r="W33" s="1"/>
      <c r="X33" s="1"/>
      <c r="Y33" s="1"/>
    </row>
    <row r="34" spans="1:25" ht="12.75" customHeight="1" x14ac:dyDescent="0.2">
      <c r="A34" s="10">
        <f t="shared" si="5"/>
        <v>44620</v>
      </c>
      <c r="B34" s="10" t="s">
        <v>4</v>
      </c>
      <c r="C34" s="10">
        <f t="shared" si="6"/>
        <v>44625</v>
      </c>
      <c r="D34" s="23">
        <f t="shared" si="7"/>
        <v>9</v>
      </c>
      <c r="E34" s="12">
        <f t="shared" si="8"/>
        <v>44621</v>
      </c>
      <c r="F34" s="13" t="s">
        <v>12</v>
      </c>
      <c r="G34" s="44">
        <v>1.5</v>
      </c>
      <c r="H34" s="15"/>
      <c r="I34" s="13"/>
      <c r="J34" s="14"/>
      <c r="K34" s="12">
        <v>44623</v>
      </c>
      <c r="L34" s="16"/>
      <c r="M34" s="17">
        <v>2</v>
      </c>
      <c r="N34" s="12">
        <f t="shared" si="9"/>
        <v>44624</v>
      </c>
      <c r="O34" s="18" t="s">
        <v>20</v>
      </c>
      <c r="P34" s="19" t="s">
        <v>13</v>
      </c>
      <c r="Q34" s="14">
        <v>2</v>
      </c>
      <c r="R34" s="42"/>
      <c r="S34" s="43"/>
      <c r="T34" s="21"/>
      <c r="U34" s="22"/>
      <c r="V34" s="1"/>
      <c r="W34" s="1"/>
      <c r="X34" s="1"/>
      <c r="Y34" s="1"/>
    </row>
    <row r="35" spans="1:25" ht="12.75" customHeight="1" x14ac:dyDescent="0.2">
      <c r="A35" s="10">
        <f t="shared" si="5"/>
        <v>44627</v>
      </c>
      <c r="B35" s="10" t="s">
        <v>4</v>
      </c>
      <c r="C35" s="10">
        <f t="shared" si="6"/>
        <v>44632</v>
      </c>
      <c r="D35" s="23">
        <f t="shared" si="7"/>
        <v>10</v>
      </c>
      <c r="E35" s="12">
        <f t="shared" si="8"/>
        <v>44628</v>
      </c>
      <c r="F35" s="13" t="s">
        <v>12</v>
      </c>
      <c r="G35" s="44">
        <v>1.5</v>
      </c>
      <c r="H35" s="15"/>
      <c r="I35" s="13"/>
      <c r="J35" s="14"/>
      <c r="K35" s="12">
        <v>44630</v>
      </c>
      <c r="L35" s="19"/>
      <c r="M35" s="17">
        <v>2</v>
      </c>
      <c r="N35" s="12">
        <f t="shared" si="9"/>
        <v>44631</v>
      </c>
      <c r="O35" s="18" t="s">
        <v>20</v>
      </c>
      <c r="P35" s="46" t="s">
        <v>31</v>
      </c>
      <c r="Q35" s="48">
        <v>1.5</v>
      </c>
      <c r="R35" s="42"/>
      <c r="S35" s="43"/>
      <c r="T35" s="21"/>
      <c r="U35" s="22"/>
      <c r="V35" s="1"/>
      <c r="W35" s="1"/>
      <c r="X35" s="1"/>
      <c r="Y35" s="1"/>
    </row>
    <row r="36" spans="1:25" ht="12.75" customHeight="1" x14ac:dyDescent="0.2">
      <c r="A36" s="10">
        <f t="shared" si="5"/>
        <v>44634</v>
      </c>
      <c r="B36" s="10" t="s">
        <v>4</v>
      </c>
      <c r="C36" s="10">
        <f t="shared" si="6"/>
        <v>44639</v>
      </c>
      <c r="D36" s="23">
        <f t="shared" si="7"/>
        <v>11</v>
      </c>
      <c r="E36" s="12">
        <f t="shared" si="8"/>
        <v>44635</v>
      </c>
      <c r="F36" s="13" t="s">
        <v>12</v>
      </c>
      <c r="G36" s="44">
        <v>1.5</v>
      </c>
      <c r="H36" s="15"/>
      <c r="I36" s="13"/>
      <c r="J36" s="14"/>
      <c r="K36" s="12">
        <v>44637</v>
      </c>
      <c r="L36" s="19"/>
      <c r="M36" s="17">
        <v>2</v>
      </c>
      <c r="N36" s="12">
        <f t="shared" si="9"/>
        <v>44638</v>
      </c>
      <c r="O36" s="47" t="s">
        <v>16</v>
      </c>
      <c r="P36" s="46" t="s">
        <v>32</v>
      </c>
      <c r="Q36" s="14">
        <v>4</v>
      </c>
      <c r="R36" s="42"/>
      <c r="S36" s="43"/>
      <c r="T36" s="21"/>
      <c r="U36" s="22"/>
      <c r="V36" s="1"/>
      <c r="W36" s="1"/>
      <c r="X36" s="1"/>
      <c r="Y36" s="1"/>
    </row>
    <row r="37" spans="1:25" ht="12.75" customHeight="1" x14ac:dyDescent="0.2">
      <c r="A37" s="10">
        <f t="shared" si="5"/>
        <v>44641</v>
      </c>
      <c r="B37" s="10" t="s">
        <v>4</v>
      </c>
      <c r="C37" s="10">
        <f t="shared" si="6"/>
        <v>44646</v>
      </c>
      <c r="D37" s="23">
        <f t="shared" si="7"/>
        <v>12</v>
      </c>
      <c r="E37" s="12">
        <f t="shared" si="8"/>
        <v>44642</v>
      </c>
      <c r="F37" s="13" t="s">
        <v>12</v>
      </c>
      <c r="G37" s="44">
        <v>1.5</v>
      </c>
      <c r="H37" s="15"/>
      <c r="I37" s="13"/>
      <c r="J37" s="14"/>
      <c r="K37" s="12">
        <v>44644</v>
      </c>
      <c r="L37" s="19"/>
      <c r="M37" s="17">
        <v>2</v>
      </c>
      <c r="N37" s="12">
        <f t="shared" si="9"/>
        <v>44645</v>
      </c>
      <c r="O37" s="18" t="s">
        <v>20</v>
      </c>
      <c r="P37" s="46" t="s">
        <v>31</v>
      </c>
      <c r="Q37" s="48">
        <v>1.5</v>
      </c>
      <c r="R37" s="42"/>
      <c r="S37" s="43"/>
      <c r="T37" s="21"/>
      <c r="U37" s="22"/>
      <c r="V37" s="1"/>
      <c r="W37" s="1"/>
      <c r="X37" s="1"/>
      <c r="Y37" s="1"/>
    </row>
    <row r="38" spans="1:25" ht="12.75" customHeight="1" x14ac:dyDescent="0.2">
      <c r="A38" s="10">
        <f t="shared" si="5"/>
        <v>44648</v>
      </c>
      <c r="B38" s="10" t="s">
        <v>4</v>
      </c>
      <c r="C38" s="10">
        <f t="shared" si="6"/>
        <v>44653</v>
      </c>
      <c r="D38" s="23">
        <f t="shared" si="7"/>
        <v>13</v>
      </c>
      <c r="E38" s="12">
        <f t="shared" si="8"/>
        <v>44649</v>
      </c>
      <c r="F38" s="13" t="s">
        <v>12</v>
      </c>
      <c r="G38" s="44">
        <v>1.5</v>
      </c>
      <c r="H38" s="15"/>
      <c r="I38" s="13"/>
      <c r="J38" s="14"/>
      <c r="K38" s="12">
        <v>44651</v>
      </c>
      <c r="L38" s="19"/>
      <c r="M38" s="17">
        <v>2</v>
      </c>
      <c r="N38" s="12">
        <f t="shared" si="9"/>
        <v>44652</v>
      </c>
      <c r="O38" s="47" t="s">
        <v>17</v>
      </c>
      <c r="P38" s="46" t="s">
        <v>32</v>
      </c>
      <c r="Q38" s="14">
        <v>4</v>
      </c>
      <c r="R38" s="42"/>
      <c r="S38" s="43"/>
      <c r="T38" s="21"/>
      <c r="U38" s="22"/>
      <c r="V38" s="1"/>
      <c r="W38" s="1"/>
      <c r="X38" s="1"/>
      <c r="Y38" s="1"/>
    </row>
    <row r="39" spans="1:25" ht="12.75" customHeight="1" x14ac:dyDescent="0.2">
      <c r="A39" s="10">
        <f t="shared" si="5"/>
        <v>44655</v>
      </c>
      <c r="B39" s="10" t="s">
        <v>4</v>
      </c>
      <c r="C39" s="10">
        <f t="shared" si="6"/>
        <v>44660</v>
      </c>
      <c r="D39" s="23">
        <f t="shared" si="7"/>
        <v>14</v>
      </c>
      <c r="E39" s="12">
        <f t="shared" si="8"/>
        <v>44656</v>
      </c>
      <c r="F39" s="13" t="s">
        <v>12</v>
      </c>
      <c r="G39" s="44">
        <v>1.5</v>
      </c>
      <c r="H39" s="15"/>
      <c r="I39" s="13"/>
      <c r="J39" s="14"/>
      <c r="K39" s="12">
        <v>44658</v>
      </c>
      <c r="L39" s="19"/>
      <c r="M39" s="17">
        <v>2</v>
      </c>
      <c r="N39" s="12">
        <f t="shared" si="9"/>
        <v>44659</v>
      </c>
      <c r="O39" s="18" t="s">
        <v>20</v>
      </c>
      <c r="P39" s="46" t="s">
        <v>31</v>
      </c>
      <c r="Q39" s="48">
        <v>1.5</v>
      </c>
      <c r="R39" s="42"/>
      <c r="S39" s="43"/>
      <c r="T39" s="21"/>
      <c r="U39" s="22"/>
      <c r="V39" s="1"/>
      <c r="W39" s="1"/>
      <c r="X39" s="1"/>
      <c r="Y39" s="1"/>
    </row>
    <row r="40" spans="1:25" ht="12.75" customHeight="1" x14ac:dyDescent="0.2">
      <c r="A40" s="10">
        <f t="shared" si="5"/>
        <v>44662</v>
      </c>
      <c r="B40" s="10" t="s">
        <v>4</v>
      </c>
      <c r="C40" s="10">
        <f t="shared" si="6"/>
        <v>44667</v>
      </c>
      <c r="D40" s="23">
        <f t="shared" si="7"/>
        <v>15</v>
      </c>
      <c r="E40" s="12">
        <f t="shared" si="8"/>
        <v>44663</v>
      </c>
      <c r="F40" s="13" t="s">
        <v>12</v>
      </c>
      <c r="G40" s="44">
        <v>1.5</v>
      </c>
      <c r="H40" s="15"/>
      <c r="I40" s="25"/>
      <c r="J40" s="14"/>
      <c r="K40" s="12">
        <v>44665</v>
      </c>
      <c r="L40" s="19"/>
      <c r="M40" s="22">
        <v>2</v>
      </c>
      <c r="N40" s="12">
        <f t="shared" si="9"/>
        <v>44666</v>
      </c>
      <c r="O40" s="49" t="s">
        <v>33</v>
      </c>
      <c r="P40" s="46" t="s">
        <v>32</v>
      </c>
      <c r="Q40" s="14">
        <v>4</v>
      </c>
      <c r="R40" s="42"/>
      <c r="S40" s="43"/>
      <c r="T40" s="21"/>
      <c r="U40" s="22"/>
      <c r="V40" s="1"/>
      <c r="W40" s="1"/>
      <c r="X40" s="1"/>
      <c r="Y40" s="1"/>
    </row>
    <row r="41" spans="1:25" ht="12.75" customHeight="1" x14ac:dyDescent="0.2">
      <c r="A41" s="10">
        <f t="shared" si="5"/>
        <v>44669</v>
      </c>
      <c r="B41" s="10" t="s">
        <v>4</v>
      </c>
      <c r="C41" s="10">
        <f t="shared" si="6"/>
        <v>44674</v>
      </c>
      <c r="D41" s="23">
        <f t="shared" si="7"/>
        <v>16</v>
      </c>
      <c r="E41" s="12">
        <f t="shared" si="8"/>
        <v>44670</v>
      </c>
      <c r="F41" s="13" t="s">
        <v>12</v>
      </c>
      <c r="G41" s="44">
        <v>1.5</v>
      </c>
      <c r="H41" s="15"/>
      <c r="I41" s="13"/>
      <c r="J41" s="14"/>
      <c r="K41" s="12">
        <v>44672</v>
      </c>
      <c r="L41" s="19"/>
      <c r="M41" s="22">
        <v>2</v>
      </c>
      <c r="N41" s="12">
        <f t="shared" si="9"/>
        <v>44673</v>
      </c>
      <c r="O41" s="18" t="s">
        <v>34</v>
      </c>
      <c r="P41" s="46" t="s">
        <v>31</v>
      </c>
      <c r="Q41" s="48">
        <v>1.5</v>
      </c>
      <c r="R41" s="42"/>
      <c r="S41" s="43"/>
      <c r="T41" s="21"/>
      <c r="U41" s="22"/>
      <c r="V41" s="1"/>
      <c r="W41" s="1"/>
      <c r="X41" s="1"/>
      <c r="Y41" s="1"/>
    </row>
    <row r="42" spans="1:25" ht="12.75" customHeight="1" x14ac:dyDescent="0.2">
      <c r="A42" s="10">
        <f t="shared" si="5"/>
        <v>44676</v>
      </c>
      <c r="B42" s="10" t="s">
        <v>4</v>
      </c>
      <c r="C42" s="10">
        <f t="shared" si="6"/>
        <v>44681</v>
      </c>
      <c r="D42" s="23">
        <f t="shared" si="7"/>
        <v>17</v>
      </c>
      <c r="E42" s="12">
        <f t="shared" si="8"/>
        <v>44677</v>
      </c>
      <c r="F42" s="13" t="s">
        <v>12</v>
      </c>
      <c r="G42" s="44">
        <v>1.5</v>
      </c>
      <c r="H42" s="15"/>
      <c r="I42" s="25"/>
      <c r="J42" s="14"/>
      <c r="K42" s="15">
        <v>44679</v>
      </c>
      <c r="L42" s="16"/>
      <c r="M42" s="22">
        <v>2</v>
      </c>
      <c r="N42" s="12">
        <f t="shared" si="9"/>
        <v>44680</v>
      </c>
      <c r="O42" s="47" t="s">
        <v>19</v>
      </c>
      <c r="P42" s="46" t="s">
        <v>32</v>
      </c>
      <c r="Q42" s="14">
        <v>4</v>
      </c>
      <c r="R42" s="42"/>
      <c r="S42" s="43"/>
      <c r="T42" s="21"/>
      <c r="U42" s="22"/>
      <c r="V42" s="1"/>
      <c r="W42" s="1"/>
      <c r="X42" s="1"/>
      <c r="Y42" s="1"/>
    </row>
    <row r="43" spans="1:25" ht="12.75" customHeight="1" x14ac:dyDescent="0.2">
      <c r="A43" s="10">
        <f t="shared" si="5"/>
        <v>44683</v>
      </c>
      <c r="B43" s="10" t="s">
        <v>4</v>
      </c>
      <c r="C43" s="10">
        <f t="shared" si="6"/>
        <v>44688</v>
      </c>
      <c r="D43" s="23">
        <f t="shared" si="7"/>
        <v>18</v>
      </c>
      <c r="E43" s="12">
        <f t="shared" si="8"/>
        <v>44684</v>
      </c>
      <c r="F43" s="25" t="s">
        <v>26</v>
      </c>
      <c r="G43" s="44"/>
      <c r="H43" s="15"/>
      <c r="I43" s="25"/>
      <c r="J43" s="14"/>
      <c r="K43" s="50">
        <v>44686</v>
      </c>
      <c r="L43" s="16"/>
      <c r="M43" s="51">
        <v>2</v>
      </c>
      <c r="N43" s="12">
        <f t="shared" si="9"/>
        <v>44687</v>
      </c>
      <c r="O43" s="18" t="s">
        <v>34</v>
      </c>
      <c r="P43" s="46" t="s">
        <v>31</v>
      </c>
      <c r="Q43" s="48">
        <v>1.5</v>
      </c>
      <c r="R43" s="42"/>
      <c r="S43" s="43"/>
      <c r="T43" s="21"/>
      <c r="U43" s="22"/>
      <c r="V43" s="1"/>
      <c r="W43" s="1"/>
      <c r="X43" s="1"/>
      <c r="Y43" s="1"/>
    </row>
    <row r="44" spans="1:25" ht="12.75" customHeight="1" x14ac:dyDescent="0.2">
      <c r="A44" s="10">
        <f t="shared" si="5"/>
        <v>44690</v>
      </c>
      <c r="B44" s="10" t="s">
        <v>4</v>
      </c>
      <c r="C44" s="10">
        <f t="shared" si="6"/>
        <v>44695</v>
      </c>
      <c r="D44" s="23">
        <f t="shared" si="7"/>
        <v>19</v>
      </c>
      <c r="E44" s="12">
        <f t="shared" si="8"/>
        <v>44691</v>
      </c>
      <c r="F44" s="25" t="s">
        <v>26</v>
      </c>
      <c r="G44" s="44"/>
      <c r="H44" s="15"/>
      <c r="I44" s="25"/>
      <c r="J44" s="14"/>
      <c r="K44" s="52">
        <v>44900</v>
      </c>
      <c r="L44" s="16"/>
      <c r="M44" s="51">
        <v>2</v>
      </c>
      <c r="N44" s="12">
        <f t="shared" si="9"/>
        <v>44694</v>
      </c>
      <c r="O44" s="18"/>
      <c r="P44" s="19"/>
      <c r="Q44" s="14"/>
      <c r="R44" s="42"/>
      <c r="S44" s="43"/>
      <c r="T44" s="21"/>
      <c r="U44" s="22"/>
      <c r="V44" s="1"/>
      <c r="W44" s="1"/>
      <c r="X44" s="1"/>
      <c r="Y44" s="1"/>
    </row>
    <row r="45" spans="1:25" ht="12.75" customHeight="1" x14ac:dyDescent="0.2">
      <c r="A45" s="10">
        <f t="shared" si="5"/>
        <v>44697</v>
      </c>
      <c r="B45" s="10" t="s">
        <v>4</v>
      </c>
      <c r="C45" s="10">
        <f t="shared" si="6"/>
        <v>44702</v>
      </c>
      <c r="D45" s="23">
        <f t="shared" si="7"/>
        <v>20</v>
      </c>
      <c r="E45" s="12">
        <f t="shared" si="8"/>
        <v>44698</v>
      </c>
      <c r="F45" s="25" t="s">
        <v>26</v>
      </c>
      <c r="G45" s="44"/>
      <c r="H45" s="15"/>
      <c r="I45" s="25"/>
      <c r="J45" s="14"/>
      <c r="K45" s="53" t="s">
        <v>35</v>
      </c>
      <c r="L45" s="16"/>
      <c r="M45" s="51">
        <v>2</v>
      </c>
      <c r="N45" s="12">
        <f t="shared" si="9"/>
        <v>44701</v>
      </c>
      <c r="O45" s="1"/>
      <c r="P45" s="19"/>
      <c r="Q45" s="14"/>
      <c r="R45" s="42"/>
      <c r="S45" s="43"/>
      <c r="T45" s="21"/>
      <c r="U45" s="22"/>
      <c r="V45" s="1"/>
      <c r="W45" s="1"/>
      <c r="X45" s="1"/>
      <c r="Y45" s="1"/>
    </row>
    <row r="46" spans="1:25" ht="12.75" customHeight="1" x14ac:dyDescent="0.2">
      <c r="A46" s="10">
        <f t="shared" si="5"/>
        <v>44704</v>
      </c>
      <c r="B46" s="10" t="s">
        <v>4</v>
      </c>
      <c r="C46" s="10">
        <f t="shared" si="6"/>
        <v>44709</v>
      </c>
      <c r="D46" s="26">
        <f t="shared" si="7"/>
        <v>21</v>
      </c>
      <c r="E46" s="27">
        <f t="shared" si="8"/>
        <v>44705</v>
      </c>
      <c r="F46" s="28" t="s">
        <v>26</v>
      </c>
      <c r="G46" s="54"/>
      <c r="H46" s="30"/>
      <c r="I46" s="28"/>
      <c r="J46" s="29"/>
      <c r="K46" s="30"/>
      <c r="L46" s="33"/>
      <c r="M46" s="31"/>
      <c r="N46" s="27">
        <f t="shared" si="9"/>
        <v>44708</v>
      </c>
      <c r="O46" s="55"/>
      <c r="P46" s="56"/>
      <c r="Q46" s="29"/>
      <c r="R46" s="57"/>
      <c r="S46" s="58"/>
      <c r="T46" s="35"/>
      <c r="U46" s="31"/>
      <c r="V46" s="1"/>
      <c r="W46" s="1"/>
      <c r="X46" s="1"/>
      <c r="Y46" s="1"/>
    </row>
    <row r="47" spans="1:25" ht="12.75" customHeight="1" x14ac:dyDescent="0.2">
      <c r="A47" s="1"/>
      <c r="B47" s="1"/>
      <c r="C47" s="1"/>
      <c r="D47" s="2"/>
      <c r="E47" s="1"/>
      <c r="F47" s="3"/>
      <c r="G47" s="1">
        <f>SUM(G26:G46)</f>
        <v>22.5</v>
      </c>
      <c r="H47" s="1"/>
      <c r="I47" s="1"/>
      <c r="J47" s="1"/>
      <c r="K47" s="1"/>
      <c r="L47" s="1"/>
      <c r="M47" s="1">
        <f>SUM(M26:M46)</f>
        <v>36</v>
      </c>
      <c r="N47" s="1"/>
      <c r="O47" s="1"/>
      <c r="P47" s="3"/>
      <c r="Q47" s="1">
        <f>SUM(Q27:Q46)</f>
        <v>40</v>
      </c>
      <c r="R47" s="3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1"/>
      <c r="B48" s="1"/>
      <c r="C48" s="1"/>
      <c r="D48" s="2"/>
      <c r="E48" s="1"/>
      <c r="F48" s="3"/>
      <c r="G48" s="36"/>
      <c r="H48" s="1"/>
      <c r="I48" s="1"/>
      <c r="J48" s="1"/>
      <c r="K48" s="1"/>
      <c r="L48" s="1"/>
      <c r="M48" s="1"/>
      <c r="N48" s="1"/>
      <c r="O48" s="1"/>
      <c r="P48" s="3"/>
      <c r="Q48" s="38"/>
      <c r="R48" s="3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"/>
      <c r="B49" s="1"/>
      <c r="C49" s="1"/>
      <c r="D49" s="2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"/>
      <c r="B50" s="1"/>
      <c r="C50" s="1"/>
      <c r="D50" s="2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"/>
      <c r="B51" s="1"/>
      <c r="C51" s="1"/>
      <c r="D51" s="2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1"/>
      <c r="D52" s="2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"/>
      <c r="B53" s="1"/>
      <c r="C53" s="1"/>
      <c r="D53" s="2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/>
      <c r="B54" s="1"/>
      <c r="C54" s="1"/>
      <c r="D54" s="2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"/>
      <c r="B55" s="1"/>
      <c r="C55" s="1"/>
      <c r="D55" s="2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"/>
      <c r="B56" s="1"/>
      <c r="C56" s="1"/>
      <c r="D56" s="2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"/>
      <c r="B57" s="1"/>
      <c r="C57" s="1"/>
      <c r="D57" s="2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1"/>
      <c r="C58" s="1"/>
      <c r="D58" s="2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"/>
      <c r="B59" s="1"/>
      <c r="C59" s="1"/>
      <c r="D59" s="2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"/>
      <c r="B60" s="1"/>
      <c r="C60" s="1"/>
      <c r="D60" s="2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1"/>
      <c r="D61" s="2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2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2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2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2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2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2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2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2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2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2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2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2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2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2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2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2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2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2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2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2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2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2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2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2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2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2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2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2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2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2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2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2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2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2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2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2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2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2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2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2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2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2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2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2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2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2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2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2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2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2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2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2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2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2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3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2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3"/>
      <c r="R116" s="3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2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3"/>
      <c r="Q117" s="3"/>
      <c r="R117" s="3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2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3"/>
      <c r="R118" s="3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2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3"/>
      <c r="R119" s="3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2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3"/>
      <c r="R120" s="3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2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3"/>
      <c r="R121" s="3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2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3"/>
      <c r="R122" s="3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2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3"/>
      <c r="Q123" s="3"/>
      <c r="R123" s="3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2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3"/>
      <c r="R124" s="3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2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3"/>
      <c r="R125" s="3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2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3"/>
      <c r="R126" s="3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2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3"/>
      <c r="R127" s="3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2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3"/>
      <c r="Q128" s="3"/>
      <c r="R128" s="3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2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3"/>
      <c r="Q129" s="3"/>
      <c r="R129" s="3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2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3"/>
      <c r="R130" s="3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2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3"/>
      <c r="R131" s="3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2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3"/>
      <c r="R132" s="3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2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3"/>
      <c r="Q133" s="3"/>
      <c r="R133" s="3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2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3"/>
      <c r="R134" s="3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2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3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2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3"/>
      <c r="R136" s="3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2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3"/>
      <c r="R137" s="3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2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3"/>
      <c r="R138" s="3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2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3"/>
      <c r="R139" s="3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2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3"/>
      <c r="Q140" s="3"/>
      <c r="R140" s="3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2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3"/>
      <c r="Q141" s="3"/>
      <c r="R141" s="3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2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3"/>
      <c r="Q142" s="3"/>
      <c r="R142" s="3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2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3"/>
      <c r="Q143" s="3"/>
      <c r="R143" s="3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2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3"/>
      <c r="Q144" s="3"/>
      <c r="R144" s="3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2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3"/>
      <c r="Q145" s="3"/>
      <c r="R145" s="3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2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3"/>
      <c r="Q146" s="3"/>
      <c r="R146" s="3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2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3"/>
      <c r="Q147" s="3"/>
      <c r="R147" s="3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2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3"/>
      <c r="Q148" s="3"/>
      <c r="R148" s="3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2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3"/>
      <c r="Q149" s="3"/>
      <c r="R149" s="3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2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3"/>
      <c r="Q150" s="3"/>
      <c r="R150" s="3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2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3"/>
      <c r="Q151" s="3"/>
      <c r="R151" s="3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2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3"/>
      <c r="Q152" s="3"/>
      <c r="R152" s="3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2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3"/>
      <c r="Q153" s="3"/>
      <c r="R153" s="3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2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3"/>
      <c r="Q154" s="3"/>
      <c r="R154" s="3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2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3"/>
      <c r="Q155" s="3"/>
      <c r="R155" s="3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2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3"/>
      <c r="Q156" s="3"/>
      <c r="R156" s="3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2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3"/>
      <c r="Q157" s="3"/>
      <c r="R157" s="3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2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3"/>
      <c r="Q158" s="3"/>
      <c r="R158" s="3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2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3"/>
      <c r="Q159" s="3"/>
      <c r="R159" s="3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2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3"/>
      <c r="Q160" s="3"/>
      <c r="R160" s="3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2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3"/>
      <c r="Q161" s="3"/>
      <c r="R161" s="3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2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3"/>
      <c r="Q162" s="3"/>
      <c r="R162" s="3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2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3"/>
      <c r="Q163" s="3"/>
      <c r="R163" s="3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2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3"/>
      <c r="Q164" s="3"/>
      <c r="R164" s="3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2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3"/>
      <c r="R165" s="3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2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3"/>
      <c r="R166" s="3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2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3"/>
      <c r="R167" s="3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2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3"/>
      <c r="R168" s="3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2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3"/>
      <c r="R169" s="3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2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3"/>
      <c r="R170" s="3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2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3"/>
      <c r="R171" s="3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2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3"/>
      <c r="R172" s="3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2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3"/>
      <c r="R173" s="3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2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3"/>
      <c r="R174" s="3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2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3"/>
      <c r="R175" s="3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2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3"/>
      <c r="R176" s="3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2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3"/>
      <c r="R177" s="3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2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3"/>
      <c r="R178" s="3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2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3"/>
      <c r="R179" s="3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2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3"/>
      <c r="R180" s="3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2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3"/>
      <c r="R181" s="3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2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3"/>
      <c r="R182" s="3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2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3"/>
      <c r="R183" s="3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2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3"/>
      <c r="R184" s="3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2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3"/>
      <c r="R185" s="3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2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3"/>
      <c r="R186" s="3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2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3"/>
      <c r="R187" s="3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2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3"/>
      <c r="R188" s="3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2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3"/>
      <c r="R189" s="3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2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3"/>
      <c r="R190" s="3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2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3"/>
      <c r="R191" s="3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2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3"/>
      <c r="R192" s="3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2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3"/>
      <c r="R193" s="3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2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3"/>
      <c r="R194" s="3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2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3"/>
      <c r="R195" s="3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2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3"/>
      <c r="R196" s="3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2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3"/>
      <c r="R197" s="3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2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3"/>
      <c r="R198" s="3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2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3"/>
      <c r="R199" s="3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2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3"/>
      <c r="R200" s="3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2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3"/>
      <c r="R201" s="3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2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3"/>
      <c r="R202" s="3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2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3"/>
      <c r="R203" s="3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2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3"/>
      <c r="Q204" s="3"/>
      <c r="R204" s="3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2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3"/>
      <c r="Q205" s="3"/>
      <c r="R205" s="3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2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3"/>
      <c r="Q206" s="3"/>
      <c r="R206" s="3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2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3"/>
      <c r="Q207" s="3"/>
      <c r="R207" s="3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2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3"/>
      <c r="Q208" s="3"/>
      <c r="R208" s="3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2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3"/>
      <c r="Q209" s="3"/>
      <c r="R209" s="3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2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3"/>
      <c r="Q210" s="3"/>
      <c r="R210" s="3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2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3"/>
      <c r="Q211" s="3"/>
      <c r="R211" s="3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2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3"/>
      <c r="Q212" s="3"/>
      <c r="R212" s="3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2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3"/>
      <c r="Q213" s="3"/>
      <c r="R213" s="3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2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3"/>
      <c r="Q214" s="3"/>
      <c r="R214" s="3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2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3"/>
      <c r="Q215" s="3"/>
      <c r="R215" s="3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2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3"/>
      <c r="Q216" s="3"/>
      <c r="R216" s="3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2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3"/>
      <c r="Q217" s="3"/>
      <c r="R217" s="3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2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3"/>
      <c r="Q218" s="3"/>
      <c r="R218" s="3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2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3"/>
      <c r="Q219" s="3"/>
      <c r="R219" s="3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2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3"/>
      <c r="Q220" s="3"/>
      <c r="R220" s="3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2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3"/>
      <c r="Q221" s="3"/>
      <c r="R221" s="3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2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3"/>
      <c r="Q222" s="3"/>
      <c r="R222" s="3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2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3"/>
      <c r="Q223" s="3"/>
      <c r="R223" s="3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2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3"/>
      <c r="Q224" s="3"/>
      <c r="R224" s="3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2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3"/>
      <c r="Q225" s="3"/>
      <c r="R225" s="3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2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3"/>
      <c r="Q226" s="3"/>
      <c r="R226" s="3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2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3"/>
      <c r="Q227" s="3"/>
      <c r="R227" s="3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2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3"/>
      <c r="Q228" s="3"/>
      <c r="R228" s="3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2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3"/>
      <c r="Q229" s="3"/>
      <c r="R229" s="3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2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3"/>
      <c r="Q230" s="3"/>
      <c r="R230" s="3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2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3"/>
      <c r="Q231" s="3"/>
      <c r="R231" s="3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2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3"/>
      <c r="Q232" s="3"/>
      <c r="R232" s="3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2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3"/>
      <c r="Q233" s="3"/>
      <c r="R233" s="3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2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3"/>
      <c r="Q234" s="3"/>
      <c r="R234" s="3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2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3"/>
      <c r="Q235" s="3"/>
      <c r="R235" s="3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2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3"/>
      <c r="Q236" s="3"/>
      <c r="R236" s="3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2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3"/>
      <c r="Q237" s="3"/>
      <c r="R237" s="3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2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3"/>
      <c r="Q238" s="3"/>
      <c r="R238" s="3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2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3"/>
      <c r="Q239" s="3"/>
      <c r="R239" s="3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2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3"/>
      <c r="Q240" s="3"/>
      <c r="R240" s="3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2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3"/>
      <c r="Q241" s="3"/>
      <c r="R241" s="3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2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3"/>
      <c r="Q242" s="3"/>
      <c r="R242" s="3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2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3"/>
      <c r="Q243" s="3"/>
      <c r="R243" s="3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2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3"/>
      <c r="Q244" s="3"/>
      <c r="R244" s="3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2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3"/>
      <c r="Q245" s="3"/>
      <c r="R245" s="3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2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3"/>
      <c r="Q246" s="3"/>
      <c r="R246" s="3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2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3"/>
      <c r="Q247" s="3"/>
      <c r="R247" s="3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2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3"/>
      <c r="Q248" s="3"/>
      <c r="R248" s="3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2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3"/>
      <c r="Q249" s="3"/>
      <c r="R249" s="3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2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3"/>
      <c r="Q250" s="3"/>
      <c r="R250" s="3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2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3"/>
      <c r="Q251" s="3"/>
      <c r="R251" s="3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2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3"/>
      <c r="Q252" s="3"/>
      <c r="R252" s="3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2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3"/>
      <c r="Q253" s="3"/>
      <c r="R253" s="3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2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3"/>
      <c r="Q254" s="3"/>
      <c r="R254" s="3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2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3"/>
      <c r="Q255" s="3"/>
      <c r="R255" s="3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2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3"/>
      <c r="Q256" s="3"/>
      <c r="R256" s="3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2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3"/>
      <c r="Q257" s="3"/>
      <c r="R257" s="3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2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3"/>
      <c r="Q258" s="3"/>
      <c r="R258" s="3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2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3"/>
      <c r="Q259" s="3"/>
      <c r="R259" s="3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2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3"/>
      <c r="Q260" s="3"/>
      <c r="R260" s="3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1"/>
      <c r="D261" s="2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3"/>
      <c r="Q261" s="3"/>
      <c r="R261" s="3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1"/>
      <c r="D262" s="2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3"/>
      <c r="Q262" s="3"/>
      <c r="R262" s="3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1"/>
      <c r="D263" s="2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3"/>
      <c r="Q263" s="3"/>
      <c r="R263" s="3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2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3"/>
      <c r="Q264" s="3"/>
      <c r="R264" s="3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1"/>
      <c r="D265" s="2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3"/>
      <c r="Q265" s="3"/>
      <c r="R265" s="3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1"/>
      <c r="D266" s="2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3"/>
      <c r="Q266" s="3"/>
      <c r="R266" s="3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1"/>
      <c r="D267" s="2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3"/>
      <c r="Q267" s="3"/>
      <c r="R267" s="3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1"/>
      <c r="D268" s="2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3"/>
      <c r="Q268" s="3"/>
      <c r="R268" s="3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1"/>
      <c r="D269" s="2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3"/>
      <c r="Q269" s="3"/>
      <c r="R269" s="3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1"/>
      <c r="D270" s="2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3"/>
      <c r="Q270" s="3"/>
      <c r="R270" s="3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1"/>
      <c r="D271" s="2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3"/>
      <c r="Q271" s="3"/>
      <c r="R271" s="3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1"/>
      <c r="D272" s="2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3"/>
      <c r="Q272" s="3"/>
      <c r="R272" s="3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1"/>
      <c r="D273" s="2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3"/>
      <c r="Q273" s="3"/>
      <c r="R273" s="3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1"/>
      <c r="D274" s="2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3"/>
      <c r="Q274" s="3"/>
      <c r="R274" s="3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1"/>
      <c r="D275" s="2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3"/>
      <c r="Q275" s="3"/>
      <c r="R275" s="3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1"/>
      <c r="D276" s="2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3"/>
      <c r="Q276" s="3"/>
      <c r="R276" s="3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1"/>
      <c r="D277" s="2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3"/>
      <c r="Q277" s="3"/>
      <c r="R277" s="3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1"/>
      <c r="D278" s="2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3"/>
      <c r="Q278" s="3"/>
      <c r="R278" s="3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1"/>
      <c r="D279" s="2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3"/>
      <c r="Q279" s="3"/>
      <c r="R279" s="3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2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3"/>
      <c r="Q280" s="3"/>
      <c r="R280" s="3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1"/>
      <c r="D281" s="2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3"/>
      <c r="Q281" s="3"/>
      <c r="R281" s="3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1"/>
      <c r="D282" s="2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3"/>
      <c r="Q282" s="3"/>
      <c r="R282" s="3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1"/>
      <c r="D283" s="2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3"/>
      <c r="Q283" s="3"/>
      <c r="R283" s="3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2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3"/>
      <c r="Q284" s="3"/>
      <c r="R284" s="3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1"/>
      <c r="D285" s="2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3"/>
      <c r="Q285" s="3"/>
      <c r="R285" s="3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1"/>
      <c r="D286" s="2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3"/>
      <c r="Q286" s="3"/>
      <c r="R286" s="3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1"/>
      <c r="D287" s="2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3"/>
      <c r="Q287" s="3"/>
      <c r="R287" s="3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1"/>
      <c r="D288" s="2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3"/>
      <c r="Q288" s="3"/>
      <c r="R288" s="3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1"/>
      <c r="D289" s="2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3"/>
      <c r="Q289" s="3"/>
      <c r="R289" s="3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1"/>
      <c r="D290" s="2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3"/>
      <c r="Q290" s="3"/>
      <c r="R290" s="3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1"/>
      <c r="D291" s="2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3"/>
      <c r="Q291" s="3"/>
      <c r="R291" s="3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1"/>
      <c r="D292" s="2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3"/>
      <c r="Q292" s="3"/>
      <c r="R292" s="3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2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3"/>
      <c r="Q293" s="3"/>
      <c r="R293" s="3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1"/>
      <c r="D294" s="2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3"/>
      <c r="Q294" s="3"/>
      <c r="R294" s="3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1"/>
      <c r="D295" s="2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3"/>
      <c r="Q295" s="3"/>
      <c r="R295" s="3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1"/>
      <c r="D296" s="2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3"/>
      <c r="Q296" s="3"/>
      <c r="R296" s="3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1"/>
      <c r="D297" s="2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3"/>
      <c r="Q297" s="3"/>
      <c r="R297" s="3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1"/>
      <c r="D298" s="2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3"/>
      <c r="Q298" s="3"/>
      <c r="R298" s="3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1"/>
      <c r="D299" s="2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3"/>
      <c r="Q299" s="3"/>
      <c r="R299" s="3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1"/>
      <c r="D300" s="2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3"/>
      <c r="Q300" s="3"/>
      <c r="R300" s="3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1"/>
      <c r="D301" s="2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3"/>
      <c r="Q301" s="3"/>
      <c r="R301" s="3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1"/>
      <c r="D302" s="2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3"/>
      <c r="Q302" s="3"/>
      <c r="R302" s="3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1"/>
      <c r="D303" s="2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3"/>
      <c r="Q303" s="3"/>
      <c r="R303" s="3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1"/>
      <c r="D304" s="2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3"/>
      <c r="Q304" s="3"/>
      <c r="R304" s="3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1"/>
      <c r="D305" s="2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3"/>
      <c r="Q305" s="3"/>
      <c r="R305" s="3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1"/>
      <c r="D306" s="2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3"/>
      <c r="Q306" s="3"/>
      <c r="R306" s="3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1"/>
      <c r="D307" s="2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3"/>
      <c r="Q307" s="3"/>
      <c r="R307" s="3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1"/>
      <c r="D308" s="2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3"/>
      <c r="Q308" s="3"/>
      <c r="R308" s="3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1"/>
      <c r="D309" s="2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3"/>
      <c r="Q309" s="3"/>
      <c r="R309" s="3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1"/>
      <c r="D310" s="2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3"/>
      <c r="Q310" s="3"/>
      <c r="R310" s="3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1"/>
      <c r="D311" s="2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3"/>
      <c r="Q311" s="3"/>
      <c r="R311" s="3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1"/>
      <c r="D312" s="2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3"/>
      <c r="Q312" s="3"/>
      <c r="R312" s="3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1"/>
      <c r="D313" s="2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3"/>
      <c r="Q313" s="3"/>
      <c r="R313" s="3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1"/>
      <c r="D314" s="2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3"/>
      <c r="Q314" s="3"/>
      <c r="R314" s="3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1"/>
      <c r="D315" s="2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3"/>
      <c r="Q315" s="3"/>
      <c r="R315" s="3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1"/>
      <c r="D316" s="2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3"/>
      <c r="Q316" s="3"/>
      <c r="R316" s="3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1"/>
      <c r="D317" s="2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3"/>
      <c r="Q317" s="3"/>
      <c r="R317" s="3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1"/>
      <c r="D318" s="2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3"/>
      <c r="Q318" s="3"/>
      <c r="R318" s="3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1"/>
      <c r="D319" s="2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3"/>
      <c r="Q319" s="3"/>
      <c r="R319" s="3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1"/>
      <c r="D320" s="2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3"/>
      <c r="Q320" s="3"/>
      <c r="R320" s="3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1"/>
      <c r="D321" s="2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3"/>
      <c r="Q321" s="3"/>
      <c r="R321" s="3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1"/>
      <c r="D322" s="2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3"/>
      <c r="Q322" s="3"/>
      <c r="R322" s="3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1"/>
      <c r="D323" s="2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3"/>
      <c r="Q323" s="3"/>
      <c r="R323" s="3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1"/>
      <c r="D324" s="2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3"/>
      <c r="Q324" s="3"/>
      <c r="R324" s="3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1"/>
      <c r="D325" s="2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3"/>
      <c r="Q325" s="3"/>
      <c r="R325" s="3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1"/>
      <c r="D326" s="2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3"/>
      <c r="Q326" s="3"/>
      <c r="R326" s="3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1"/>
      <c r="D327" s="2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3"/>
      <c r="Q327" s="3"/>
      <c r="R327" s="3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1"/>
      <c r="D328" s="2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3"/>
      <c r="Q328" s="3"/>
      <c r="R328" s="3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1"/>
      <c r="D329" s="2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3"/>
      <c r="Q329" s="3"/>
      <c r="R329" s="3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1"/>
      <c r="D330" s="2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3"/>
      <c r="Q330" s="3"/>
      <c r="R330" s="3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1"/>
      <c r="D331" s="2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3"/>
      <c r="Q331" s="3"/>
      <c r="R331" s="3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1"/>
      <c r="D332" s="2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3"/>
      <c r="Q332" s="3"/>
      <c r="R332" s="3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1"/>
      <c r="D333" s="2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3"/>
      <c r="Q333" s="3"/>
      <c r="R333" s="3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1"/>
      <c r="D334" s="2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3"/>
      <c r="Q334" s="3"/>
      <c r="R334" s="3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1"/>
      <c r="D335" s="2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3"/>
      <c r="Q335" s="3"/>
      <c r="R335" s="3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1"/>
      <c r="D336" s="2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3"/>
      <c r="Q336" s="3"/>
      <c r="R336" s="3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1"/>
      <c r="D337" s="2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3"/>
      <c r="Q337" s="3"/>
      <c r="R337" s="3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1"/>
      <c r="D338" s="2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3"/>
      <c r="Q338" s="3"/>
      <c r="R338" s="3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1"/>
      <c r="D339" s="2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3"/>
      <c r="Q339" s="3"/>
      <c r="R339" s="3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1"/>
      <c r="D340" s="2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3"/>
      <c r="Q340" s="3"/>
      <c r="R340" s="3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1"/>
      <c r="D341" s="2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3"/>
      <c r="Q341" s="3"/>
      <c r="R341" s="3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1"/>
      <c r="D342" s="2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3"/>
      <c r="Q342" s="3"/>
      <c r="R342" s="3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1"/>
      <c r="D343" s="2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3"/>
      <c r="Q343" s="3"/>
      <c r="R343" s="3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1"/>
      <c r="D344" s="2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3"/>
      <c r="Q344" s="3"/>
      <c r="R344" s="3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1"/>
      <c r="D345" s="2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3"/>
      <c r="Q345" s="3"/>
      <c r="R345" s="3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1"/>
      <c r="D346" s="2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3"/>
      <c r="Q346" s="3"/>
      <c r="R346" s="3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1"/>
      <c r="D347" s="2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3"/>
      <c r="Q347" s="3"/>
      <c r="R347" s="3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1"/>
      <c r="D348" s="2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3"/>
      <c r="Q348" s="3"/>
      <c r="R348" s="3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1"/>
      <c r="D349" s="2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3"/>
      <c r="Q349" s="3"/>
      <c r="R349" s="3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1"/>
      <c r="D350" s="2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3"/>
      <c r="Q350" s="3"/>
      <c r="R350" s="3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1"/>
      <c r="D351" s="2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3"/>
      <c r="Q351" s="3"/>
      <c r="R351" s="3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1"/>
      <c r="D352" s="2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3"/>
      <c r="Q352" s="3"/>
      <c r="R352" s="3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1"/>
      <c r="D353" s="2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3"/>
      <c r="Q353" s="3"/>
      <c r="R353" s="3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1"/>
      <c r="D354" s="2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3"/>
      <c r="Q354" s="3"/>
      <c r="R354" s="3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1"/>
      <c r="D355" s="2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3"/>
      <c r="Q355" s="3"/>
      <c r="R355" s="3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2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3"/>
      <c r="Q356" s="3"/>
      <c r="R356" s="3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1"/>
      <c r="D357" s="2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3"/>
      <c r="Q357" s="3"/>
      <c r="R357" s="3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1"/>
      <c r="D358" s="2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3"/>
      <c r="Q358" s="3"/>
      <c r="R358" s="3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1"/>
      <c r="D359" s="2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3"/>
      <c r="Q359" s="3"/>
      <c r="R359" s="3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1"/>
      <c r="D360" s="2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3"/>
      <c r="Q360" s="3"/>
      <c r="R360" s="3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1"/>
      <c r="D361" s="2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3"/>
      <c r="Q361" s="3"/>
      <c r="R361" s="3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1"/>
      <c r="D362" s="2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3"/>
      <c r="Q362" s="3"/>
      <c r="R362" s="3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2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3"/>
      <c r="Q363" s="3"/>
      <c r="R363" s="3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2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3"/>
      <c r="Q364" s="3"/>
      <c r="R364" s="3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2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3"/>
      <c r="Q365" s="3"/>
      <c r="R365" s="3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2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3"/>
      <c r="Q366" s="3"/>
      <c r="R366" s="3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2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3"/>
      <c r="Q367" s="3"/>
      <c r="R367" s="3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2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3"/>
      <c r="Q368" s="3"/>
      <c r="R368" s="3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2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3"/>
      <c r="Q369" s="3"/>
      <c r="R369" s="3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2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3"/>
      <c r="Q370" s="3"/>
      <c r="R370" s="3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2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3"/>
      <c r="Q371" s="3"/>
      <c r="R371" s="3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2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3"/>
      <c r="Q372" s="3"/>
      <c r="R372" s="3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2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3"/>
      <c r="Q373" s="3"/>
      <c r="R373" s="3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2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3"/>
      <c r="Q374" s="3"/>
      <c r="R374" s="3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2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3"/>
      <c r="Q375" s="3"/>
      <c r="R375" s="3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2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3"/>
      <c r="Q376" s="3"/>
      <c r="R376" s="3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2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3"/>
      <c r="Q377" s="3"/>
      <c r="R377" s="3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2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3"/>
      <c r="Q378" s="3"/>
      <c r="R378" s="3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2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3"/>
      <c r="Q379" s="3"/>
      <c r="R379" s="3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2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3"/>
      <c r="Q380" s="3"/>
      <c r="R380" s="3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2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3"/>
      <c r="Q381" s="3"/>
      <c r="R381" s="3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2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3"/>
      <c r="Q382" s="3"/>
      <c r="R382" s="3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2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3"/>
      <c r="Q383" s="3"/>
      <c r="R383" s="3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2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3"/>
      <c r="Q384" s="3"/>
      <c r="R384" s="3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2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3"/>
      <c r="Q385" s="3"/>
      <c r="R385" s="3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2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3"/>
      <c r="Q386" s="3"/>
      <c r="R386" s="3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2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3"/>
      <c r="Q387" s="3"/>
      <c r="R387" s="3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2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3"/>
      <c r="Q388" s="3"/>
      <c r="R388" s="3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2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3"/>
      <c r="Q389" s="3"/>
      <c r="R389" s="3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2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3"/>
      <c r="Q390" s="3"/>
      <c r="R390" s="3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2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3"/>
      <c r="Q391" s="3"/>
      <c r="R391" s="3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2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3"/>
      <c r="Q392" s="3"/>
      <c r="R392" s="3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2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3"/>
      <c r="Q393" s="3"/>
      <c r="R393" s="3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2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3"/>
      <c r="Q394" s="3"/>
      <c r="R394" s="3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2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3"/>
      <c r="Q395" s="3"/>
      <c r="R395" s="3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2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3"/>
      <c r="Q396" s="3"/>
      <c r="R396" s="3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2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3"/>
      <c r="Q397" s="3"/>
      <c r="R397" s="3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2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3"/>
      <c r="Q398" s="3"/>
      <c r="R398" s="3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2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3"/>
      <c r="Q399" s="3"/>
      <c r="R399" s="3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2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3"/>
      <c r="Q400" s="3"/>
      <c r="R400" s="3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2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3"/>
      <c r="Q401" s="3"/>
      <c r="R401" s="3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2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3"/>
      <c r="Q402" s="3"/>
      <c r="R402" s="3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2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3"/>
      <c r="Q403" s="3"/>
      <c r="R403" s="3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2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3"/>
      <c r="Q404" s="3"/>
      <c r="R404" s="3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2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3"/>
      <c r="Q405" s="3"/>
      <c r="R405" s="3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2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3"/>
      <c r="Q406" s="3"/>
      <c r="R406" s="3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2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3"/>
      <c r="Q407" s="3"/>
      <c r="R407" s="3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2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3"/>
      <c r="Q408" s="3"/>
      <c r="R408" s="3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2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3"/>
      <c r="Q409" s="3"/>
      <c r="R409" s="3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2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3"/>
      <c r="Q410" s="3"/>
      <c r="R410" s="3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2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3"/>
      <c r="Q411" s="3"/>
      <c r="R411" s="3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2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3"/>
      <c r="Q412" s="3"/>
      <c r="R412" s="3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2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3"/>
      <c r="Q413" s="3"/>
      <c r="R413" s="3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2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3"/>
      <c r="Q414" s="3"/>
      <c r="R414" s="3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2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3"/>
      <c r="Q415" s="3"/>
      <c r="R415" s="3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2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3"/>
      <c r="Q416" s="3"/>
      <c r="R416" s="3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2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3"/>
      <c r="Q417" s="3"/>
      <c r="R417" s="3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2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3"/>
      <c r="Q418" s="3"/>
      <c r="R418" s="3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2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3"/>
      <c r="Q419" s="3"/>
      <c r="R419" s="3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2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3"/>
      <c r="Q420" s="3"/>
      <c r="R420" s="3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2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3"/>
      <c r="Q421" s="3"/>
      <c r="R421" s="3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2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3"/>
      <c r="Q422" s="3"/>
      <c r="R422" s="3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2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3"/>
      <c r="Q423" s="3"/>
      <c r="R423" s="3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2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3"/>
      <c r="Q424" s="3"/>
      <c r="R424" s="3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2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3"/>
      <c r="Q425" s="3"/>
      <c r="R425" s="3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2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3"/>
      <c r="Q426" s="3"/>
      <c r="R426" s="3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2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3"/>
      <c r="Q427" s="3"/>
      <c r="R427" s="3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2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3"/>
      <c r="Q428" s="3"/>
      <c r="R428" s="3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2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3"/>
      <c r="Q429" s="3"/>
      <c r="R429" s="3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2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3"/>
      <c r="Q430" s="3"/>
      <c r="R430" s="3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2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3"/>
      <c r="Q431" s="3"/>
      <c r="R431" s="3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2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3"/>
      <c r="Q432" s="3"/>
      <c r="R432" s="3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2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3"/>
      <c r="Q433" s="3"/>
      <c r="R433" s="3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2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3"/>
      <c r="Q434" s="3"/>
      <c r="R434" s="3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2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3"/>
      <c r="Q435" s="3"/>
      <c r="R435" s="3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2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3"/>
      <c r="Q436" s="3"/>
      <c r="R436" s="3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2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3"/>
      <c r="Q437" s="3"/>
      <c r="R437" s="3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2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3"/>
      <c r="Q438" s="3"/>
      <c r="R438" s="3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2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3"/>
      <c r="Q439" s="3"/>
      <c r="R439" s="3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2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3"/>
      <c r="Q440" s="3"/>
      <c r="R440" s="3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2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3"/>
      <c r="Q441" s="3"/>
      <c r="R441" s="3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2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3"/>
      <c r="Q442" s="3"/>
      <c r="R442" s="3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2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3"/>
      <c r="Q443" s="3"/>
      <c r="R443" s="3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2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3"/>
      <c r="Q444" s="3"/>
      <c r="R444" s="3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2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3"/>
      <c r="Q445" s="3"/>
      <c r="R445" s="3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2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3"/>
      <c r="Q446" s="3"/>
      <c r="R446" s="3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2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3"/>
      <c r="Q447" s="3"/>
      <c r="R447" s="3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2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3"/>
      <c r="Q448" s="3"/>
      <c r="R448" s="3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2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3"/>
      <c r="Q449" s="3"/>
      <c r="R449" s="3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2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3"/>
      <c r="Q450" s="3"/>
      <c r="R450" s="3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2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3"/>
      <c r="Q451" s="3"/>
      <c r="R451" s="3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2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3"/>
      <c r="Q452" s="3"/>
      <c r="R452" s="3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2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3"/>
      <c r="Q453" s="3"/>
      <c r="R453" s="3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2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3"/>
      <c r="Q454" s="3"/>
      <c r="R454" s="3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2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3"/>
      <c r="Q455" s="3"/>
      <c r="R455" s="3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2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3"/>
      <c r="Q456" s="3"/>
      <c r="R456" s="3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2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3"/>
      <c r="Q457" s="3"/>
      <c r="R457" s="3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2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3"/>
      <c r="Q458" s="3"/>
      <c r="R458" s="3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2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3"/>
      <c r="Q459" s="3"/>
      <c r="R459" s="3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2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3"/>
      <c r="Q460" s="3"/>
      <c r="R460" s="3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2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3"/>
      <c r="Q461" s="3"/>
      <c r="R461" s="3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2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3"/>
      <c r="Q462" s="3"/>
      <c r="R462" s="3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2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3"/>
      <c r="Q463" s="3"/>
      <c r="R463" s="3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2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3"/>
      <c r="Q464" s="3"/>
      <c r="R464" s="3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2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3"/>
      <c r="Q465" s="3"/>
      <c r="R465" s="3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2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3"/>
      <c r="Q466" s="3"/>
      <c r="R466" s="3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2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3"/>
      <c r="Q467" s="3"/>
      <c r="R467" s="3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2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3"/>
      <c r="Q468" s="3"/>
      <c r="R468" s="3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2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3"/>
      <c r="Q469" s="3"/>
      <c r="R469" s="3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2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3"/>
      <c r="Q470" s="3"/>
      <c r="R470" s="3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2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3"/>
      <c r="Q471" s="3"/>
      <c r="R471" s="3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2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3"/>
      <c r="Q472" s="3"/>
      <c r="R472" s="3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2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3"/>
      <c r="Q473" s="3"/>
      <c r="R473" s="3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2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3"/>
      <c r="Q474" s="3"/>
      <c r="R474" s="3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2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3"/>
      <c r="Q475" s="3"/>
      <c r="R475" s="3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2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3"/>
      <c r="Q476" s="3"/>
      <c r="R476" s="3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2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3"/>
      <c r="Q477" s="3"/>
      <c r="R477" s="3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2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3"/>
      <c r="Q478" s="3"/>
      <c r="R478" s="3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2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3"/>
      <c r="Q479" s="3"/>
      <c r="R479" s="3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2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3"/>
      <c r="Q480" s="3"/>
      <c r="R480" s="3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2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3"/>
      <c r="Q481" s="3"/>
      <c r="R481" s="3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2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3"/>
      <c r="Q482" s="3"/>
      <c r="R482" s="3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2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3"/>
      <c r="Q483" s="3"/>
      <c r="R483" s="3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2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3"/>
      <c r="Q484" s="3"/>
      <c r="R484" s="3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2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3"/>
      <c r="Q485" s="3"/>
      <c r="R485" s="3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2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3"/>
      <c r="Q486" s="3"/>
      <c r="R486" s="3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2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3"/>
      <c r="Q487" s="3"/>
      <c r="R487" s="3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2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3"/>
      <c r="Q488" s="3"/>
      <c r="R488" s="3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2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3"/>
      <c r="Q489" s="3"/>
      <c r="R489" s="3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2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3"/>
      <c r="Q490" s="3"/>
      <c r="R490" s="3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2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3"/>
      <c r="Q491" s="3"/>
      <c r="R491" s="3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2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3"/>
      <c r="Q492" s="3"/>
      <c r="R492" s="3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2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3"/>
      <c r="Q493" s="3"/>
      <c r="R493" s="3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2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3"/>
      <c r="Q494" s="3"/>
      <c r="R494" s="3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2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3"/>
      <c r="Q495" s="3"/>
      <c r="R495" s="3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2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3"/>
      <c r="Q496" s="3"/>
      <c r="R496" s="3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2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3"/>
      <c r="Q497" s="3"/>
      <c r="R497" s="3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2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3"/>
      <c r="Q498" s="3"/>
      <c r="R498" s="3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2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3"/>
      <c r="Q499" s="3"/>
      <c r="R499" s="3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2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3"/>
      <c r="Q500" s="3"/>
      <c r="R500" s="3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2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3"/>
      <c r="Q501" s="3"/>
      <c r="R501" s="3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2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3"/>
      <c r="Q502" s="3"/>
      <c r="R502" s="3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2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3"/>
      <c r="Q503" s="3"/>
      <c r="R503" s="3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2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3"/>
      <c r="Q504" s="3"/>
      <c r="R504" s="3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2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3"/>
      <c r="Q505" s="3"/>
      <c r="R505" s="3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2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3"/>
      <c r="Q506" s="3"/>
      <c r="R506" s="3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2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3"/>
      <c r="Q507" s="3"/>
      <c r="R507" s="3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2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3"/>
      <c r="Q508" s="3"/>
      <c r="R508" s="3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2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3"/>
      <c r="Q509" s="3"/>
      <c r="R509" s="3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2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3"/>
      <c r="Q510" s="3"/>
      <c r="R510" s="3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2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3"/>
      <c r="Q511" s="3"/>
      <c r="R511" s="3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2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3"/>
      <c r="Q512" s="3"/>
      <c r="R512" s="3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2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3"/>
      <c r="Q513" s="3"/>
      <c r="R513" s="3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2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3"/>
      <c r="Q514" s="3"/>
      <c r="R514" s="3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2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3"/>
      <c r="Q515" s="3"/>
      <c r="R515" s="3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2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3"/>
      <c r="Q516" s="3"/>
      <c r="R516" s="3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2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3"/>
      <c r="Q517" s="3"/>
      <c r="R517" s="3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2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3"/>
      <c r="Q518" s="3"/>
      <c r="R518" s="3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2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3"/>
      <c r="Q519" s="3"/>
      <c r="R519" s="3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2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3"/>
      <c r="Q520" s="3"/>
      <c r="R520" s="3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2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3"/>
      <c r="Q521" s="3"/>
      <c r="R521" s="3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2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3"/>
      <c r="Q522" s="3"/>
      <c r="R522" s="3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2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3"/>
      <c r="Q523" s="3"/>
      <c r="R523" s="3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2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3"/>
      <c r="Q524" s="3"/>
      <c r="R524" s="3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2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3"/>
      <c r="Q525" s="3"/>
      <c r="R525" s="3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2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3"/>
      <c r="Q526" s="3"/>
      <c r="R526" s="3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2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3"/>
      <c r="Q527" s="3"/>
      <c r="R527" s="3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2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3"/>
      <c r="Q528" s="3"/>
      <c r="R528" s="3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2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3"/>
      <c r="Q529" s="3"/>
      <c r="R529" s="3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2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3"/>
      <c r="Q530" s="3"/>
      <c r="R530" s="3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2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3"/>
      <c r="Q531" s="3"/>
      <c r="R531" s="3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2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3"/>
      <c r="Q532" s="3"/>
      <c r="R532" s="3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2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3"/>
      <c r="Q533" s="3"/>
      <c r="R533" s="3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2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3"/>
      <c r="Q534" s="3"/>
      <c r="R534" s="3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2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3"/>
      <c r="Q535" s="3"/>
      <c r="R535" s="3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2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3"/>
      <c r="Q536" s="3"/>
      <c r="R536" s="3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2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3"/>
      <c r="Q537" s="3"/>
      <c r="R537" s="3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2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3"/>
      <c r="Q538" s="3"/>
      <c r="R538" s="3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2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3"/>
      <c r="Q539" s="3"/>
      <c r="R539" s="3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2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3"/>
      <c r="Q540" s="3"/>
      <c r="R540" s="3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2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3"/>
      <c r="Q541" s="3"/>
      <c r="R541" s="3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2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3"/>
      <c r="Q542" s="3"/>
      <c r="R542" s="3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2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3"/>
      <c r="Q543" s="3"/>
      <c r="R543" s="3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2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3"/>
      <c r="Q544" s="3"/>
      <c r="R544" s="3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2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3"/>
      <c r="Q545" s="3"/>
      <c r="R545" s="3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2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3"/>
      <c r="Q546" s="3"/>
      <c r="R546" s="3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2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3"/>
      <c r="Q547" s="3"/>
      <c r="R547" s="3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2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3"/>
      <c r="Q548" s="3"/>
      <c r="R548" s="3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2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3"/>
      <c r="Q549" s="3"/>
      <c r="R549" s="3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2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3"/>
      <c r="Q550" s="3"/>
      <c r="R550" s="3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2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3"/>
      <c r="Q551" s="3"/>
      <c r="R551" s="3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2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3"/>
      <c r="Q552" s="3"/>
      <c r="R552" s="3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2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3"/>
      <c r="Q553" s="3"/>
      <c r="R553" s="3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2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3"/>
      <c r="Q554" s="3"/>
      <c r="R554" s="3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2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3"/>
      <c r="Q555" s="3"/>
      <c r="R555" s="3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2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3"/>
      <c r="Q556" s="3"/>
      <c r="R556" s="3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2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3"/>
      <c r="Q557" s="3"/>
      <c r="R557" s="3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2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3"/>
      <c r="Q558" s="3"/>
      <c r="R558" s="3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2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3"/>
      <c r="Q559" s="3"/>
      <c r="R559" s="3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2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3"/>
      <c r="Q560" s="3"/>
      <c r="R560" s="3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2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3"/>
      <c r="Q561" s="3"/>
      <c r="R561" s="3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2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3"/>
      <c r="Q562" s="3"/>
      <c r="R562" s="3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2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3"/>
      <c r="Q563" s="3"/>
      <c r="R563" s="3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2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3"/>
      <c r="Q564" s="3"/>
      <c r="R564" s="3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2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3"/>
      <c r="Q565" s="3"/>
      <c r="R565" s="3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2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3"/>
      <c r="Q566" s="3"/>
      <c r="R566" s="3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2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3"/>
      <c r="Q567" s="3"/>
      <c r="R567" s="3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2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3"/>
      <c r="Q568" s="3"/>
      <c r="R568" s="3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2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3"/>
      <c r="Q569" s="3"/>
      <c r="R569" s="3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2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3"/>
      <c r="Q570" s="3"/>
      <c r="R570" s="3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2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3"/>
      <c r="Q571" s="3"/>
      <c r="R571" s="3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2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3"/>
      <c r="Q572" s="3"/>
      <c r="R572" s="3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2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3"/>
      <c r="Q573" s="3"/>
      <c r="R573" s="3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2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3"/>
      <c r="Q574" s="3"/>
      <c r="R574" s="3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2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3"/>
      <c r="Q575" s="3"/>
      <c r="R575" s="3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2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3"/>
      <c r="Q576" s="3"/>
      <c r="R576" s="3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2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3"/>
      <c r="Q577" s="3"/>
      <c r="R577" s="3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2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3"/>
      <c r="Q578" s="3"/>
      <c r="R578" s="3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2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3"/>
      <c r="Q579" s="3"/>
      <c r="R579" s="3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2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3"/>
      <c r="Q580" s="3"/>
      <c r="R580" s="3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2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3"/>
      <c r="Q581" s="3"/>
      <c r="R581" s="3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2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3"/>
      <c r="Q582" s="3"/>
      <c r="R582" s="3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2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3"/>
      <c r="Q583" s="3"/>
      <c r="R583" s="3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2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3"/>
      <c r="Q584" s="3"/>
      <c r="R584" s="3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2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3"/>
      <c r="Q585" s="3"/>
      <c r="R585" s="3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2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3"/>
      <c r="Q586" s="3"/>
      <c r="R586" s="3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2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3"/>
      <c r="Q587" s="3"/>
      <c r="R587" s="3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2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3"/>
      <c r="Q588" s="3"/>
      <c r="R588" s="3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2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3"/>
      <c r="Q589" s="3"/>
      <c r="R589" s="3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2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3"/>
      <c r="Q590" s="3"/>
      <c r="R590" s="3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2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3"/>
      <c r="Q591" s="3"/>
      <c r="R591" s="3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2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3"/>
      <c r="Q592" s="3"/>
      <c r="R592" s="3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2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3"/>
      <c r="Q593" s="3"/>
      <c r="R593" s="3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2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3"/>
      <c r="Q594" s="3"/>
      <c r="R594" s="3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2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3"/>
      <c r="Q595" s="3"/>
      <c r="R595" s="3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2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3"/>
      <c r="Q596" s="3"/>
      <c r="R596" s="3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2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3"/>
      <c r="Q597" s="3"/>
      <c r="R597" s="3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2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3"/>
      <c r="Q598" s="3"/>
      <c r="R598" s="3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2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3"/>
      <c r="Q599" s="3"/>
      <c r="R599" s="3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2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3"/>
      <c r="Q600" s="3"/>
      <c r="R600" s="3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2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3"/>
      <c r="Q601" s="3"/>
      <c r="R601" s="3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2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3"/>
      <c r="Q602" s="3"/>
      <c r="R602" s="3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2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3"/>
      <c r="Q603" s="3"/>
      <c r="R603" s="3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2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3"/>
      <c r="Q604" s="3"/>
      <c r="R604" s="3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2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3"/>
      <c r="Q605" s="3"/>
      <c r="R605" s="3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2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3"/>
      <c r="Q606" s="3"/>
      <c r="R606" s="3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2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3"/>
      <c r="Q607" s="3"/>
      <c r="R607" s="3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2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3"/>
      <c r="Q608" s="3"/>
      <c r="R608" s="3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2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3"/>
      <c r="Q609" s="3"/>
      <c r="R609" s="3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2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3"/>
      <c r="Q610" s="3"/>
      <c r="R610" s="3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2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3"/>
      <c r="Q611" s="3"/>
      <c r="R611" s="3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2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3"/>
      <c r="Q612" s="3"/>
      <c r="R612" s="3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2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3"/>
      <c r="Q613" s="3"/>
      <c r="R613" s="3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2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3"/>
      <c r="Q614" s="3"/>
      <c r="R614" s="3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2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3"/>
      <c r="Q615" s="3"/>
      <c r="R615" s="3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2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3"/>
      <c r="Q616" s="3"/>
      <c r="R616" s="3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2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3"/>
      <c r="Q617" s="3"/>
      <c r="R617" s="3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2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3"/>
      <c r="Q618" s="3"/>
      <c r="R618" s="3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2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3"/>
      <c r="Q619" s="3"/>
      <c r="R619" s="3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2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3"/>
      <c r="Q620" s="3"/>
      <c r="R620" s="3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2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3"/>
      <c r="Q621" s="3"/>
      <c r="R621" s="3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2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3"/>
      <c r="Q622" s="3"/>
      <c r="R622" s="3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2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3"/>
      <c r="Q623" s="3"/>
      <c r="R623" s="3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2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3"/>
      <c r="Q624" s="3"/>
      <c r="R624" s="3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2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3"/>
      <c r="Q625" s="3"/>
      <c r="R625" s="3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2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3"/>
      <c r="Q626" s="3"/>
      <c r="R626" s="3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2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3"/>
      <c r="Q627" s="3"/>
      <c r="R627" s="3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2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3"/>
      <c r="Q628" s="3"/>
      <c r="R628" s="3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2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3"/>
      <c r="Q629" s="3"/>
      <c r="R629" s="3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2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3"/>
      <c r="Q630" s="3"/>
      <c r="R630" s="3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2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3"/>
      <c r="Q631" s="3"/>
      <c r="R631" s="3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2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3"/>
      <c r="Q632" s="3"/>
      <c r="R632" s="3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2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3"/>
      <c r="Q633" s="3"/>
      <c r="R633" s="3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2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3"/>
      <c r="Q634" s="3"/>
      <c r="R634" s="3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2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3"/>
      <c r="Q635" s="3"/>
      <c r="R635" s="3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2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3"/>
      <c r="Q636" s="3"/>
      <c r="R636" s="3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2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3"/>
      <c r="Q637" s="3"/>
      <c r="R637" s="3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2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3"/>
      <c r="Q638" s="3"/>
      <c r="R638" s="3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2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3"/>
      <c r="Q639" s="3"/>
      <c r="R639" s="3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2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3"/>
      <c r="Q640" s="3"/>
      <c r="R640" s="3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2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3"/>
      <c r="Q641" s="3"/>
      <c r="R641" s="3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2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3"/>
      <c r="Q642" s="3"/>
      <c r="R642" s="3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2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3"/>
      <c r="Q643" s="3"/>
      <c r="R643" s="3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2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3"/>
      <c r="Q644" s="3"/>
      <c r="R644" s="3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2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3"/>
      <c r="Q645" s="3"/>
      <c r="R645" s="3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2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3"/>
      <c r="Q646" s="3"/>
      <c r="R646" s="3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2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3"/>
      <c r="Q647" s="3"/>
      <c r="R647" s="3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2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3"/>
      <c r="Q648" s="3"/>
      <c r="R648" s="3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2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3"/>
      <c r="Q649" s="3"/>
      <c r="R649" s="3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2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3"/>
      <c r="Q650" s="3"/>
      <c r="R650" s="3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2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3"/>
      <c r="Q651" s="3"/>
      <c r="R651" s="3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2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3"/>
      <c r="Q652" s="3"/>
      <c r="R652" s="3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2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3"/>
      <c r="Q653" s="3"/>
      <c r="R653" s="3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2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3"/>
      <c r="Q654" s="3"/>
      <c r="R654" s="3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2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3"/>
      <c r="Q655" s="3"/>
      <c r="R655" s="3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2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3"/>
      <c r="Q656" s="3"/>
      <c r="R656" s="3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2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3"/>
      <c r="Q657" s="3"/>
      <c r="R657" s="3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2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3"/>
      <c r="Q658" s="3"/>
      <c r="R658" s="3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2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3"/>
      <c r="Q659" s="3"/>
      <c r="R659" s="3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2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3"/>
      <c r="Q660" s="3"/>
      <c r="R660" s="3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2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3"/>
      <c r="Q661" s="3"/>
      <c r="R661" s="3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2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3"/>
      <c r="Q662" s="3"/>
      <c r="R662" s="3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2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3"/>
      <c r="Q663" s="3"/>
      <c r="R663" s="3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2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3"/>
      <c r="Q664" s="3"/>
      <c r="R664" s="3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2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3"/>
      <c r="Q665" s="3"/>
      <c r="R665" s="3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2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3"/>
      <c r="Q666" s="3"/>
      <c r="R666" s="3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2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3"/>
      <c r="Q667" s="3"/>
      <c r="R667" s="3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2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3"/>
      <c r="Q668" s="3"/>
      <c r="R668" s="3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2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3"/>
      <c r="Q669" s="3"/>
      <c r="R669" s="3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2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3"/>
      <c r="Q670" s="3"/>
      <c r="R670" s="3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2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3"/>
      <c r="Q671" s="3"/>
      <c r="R671" s="3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2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3"/>
      <c r="Q672" s="3"/>
      <c r="R672" s="3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2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3"/>
      <c r="Q673" s="3"/>
      <c r="R673" s="3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2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3"/>
      <c r="Q674" s="3"/>
      <c r="R674" s="3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2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3"/>
      <c r="Q675" s="3"/>
      <c r="R675" s="3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2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3"/>
      <c r="Q676" s="3"/>
      <c r="R676" s="3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2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3"/>
      <c r="Q677" s="3"/>
      <c r="R677" s="3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2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3"/>
      <c r="Q678" s="3"/>
      <c r="R678" s="3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2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3"/>
      <c r="Q679" s="3"/>
      <c r="R679" s="3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2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3"/>
      <c r="Q680" s="3"/>
      <c r="R680" s="3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2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3"/>
      <c r="Q681" s="3"/>
      <c r="R681" s="3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2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3"/>
      <c r="Q682" s="3"/>
      <c r="R682" s="3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2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3"/>
      <c r="Q683" s="3"/>
      <c r="R683" s="3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2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3"/>
      <c r="Q684" s="3"/>
      <c r="R684" s="3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2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3"/>
      <c r="Q685" s="3"/>
      <c r="R685" s="3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2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3"/>
      <c r="Q686" s="3"/>
      <c r="R686" s="3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2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3"/>
      <c r="Q687" s="3"/>
      <c r="R687" s="3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2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3"/>
      <c r="Q688" s="3"/>
      <c r="R688" s="3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2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3"/>
      <c r="Q689" s="3"/>
      <c r="R689" s="3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2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3"/>
      <c r="Q690" s="3"/>
      <c r="R690" s="3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2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3"/>
      <c r="Q691" s="3"/>
      <c r="R691" s="3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2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3"/>
      <c r="Q692" s="3"/>
      <c r="R692" s="3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2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3"/>
      <c r="Q693" s="3"/>
      <c r="R693" s="3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2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3"/>
      <c r="Q694" s="3"/>
      <c r="R694" s="3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2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3"/>
      <c r="Q695" s="3"/>
      <c r="R695" s="3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2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3"/>
      <c r="Q696" s="3"/>
      <c r="R696" s="3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2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3"/>
      <c r="Q697" s="3"/>
      <c r="R697" s="3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2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3"/>
      <c r="Q698" s="3"/>
      <c r="R698" s="3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2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3"/>
      <c r="Q699" s="3"/>
      <c r="R699" s="3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2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3"/>
      <c r="Q700" s="3"/>
      <c r="R700" s="3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2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3"/>
      <c r="Q701" s="3"/>
      <c r="R701" s="3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2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3"/>
      <c r="Q702" s="3"/>
      <c r="R702" s="3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2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3"/>
      <c r="Q703" s="3"/>
      <c r="R703" s="3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2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3"/>
      <c r="Q704" s="3"/>
      <c r="R704" s="3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2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3"/>
      <c r="Q705" s="3"/>
      <c r="R705" s="3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2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3"/>
      <c r="Q706" s="3"/>
      <c r="R706" s="3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2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3"/>
      <c r="Q707" s="3"/>
      <c r="R707" s="3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2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3"/>
      <c r="Q708" s="3"/>
      <c r="R708" s="3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2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3"/>
      <c r="Q709" s="3"/>
      <c r="R709" s="3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2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3"/>
      <c r="Q710" s="3"/>
      <c r="R710" s="3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2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3"/>
      <c r="Q711" s="3"/>
      <c r="R711" s="3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2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3"/>
      <c r="Q712" s="3"/>
      <c r="R712" s="3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2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3"/>
      <c r="Q713" s="3"/>
      <c r="R713" s="3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2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3"/>
      <c r="Q714" s="3"/>
      <c r="R714" s="3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2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3"/>
      <c r="Q715" s="3"/>
      <c r="R715" s="3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2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3"/>
      <c r="Q716" s="3"/>
      <c r="R716" s="3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2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3"/>
      <c r="Q717" s="3"/>
      <c r="R717" s="3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2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3"/>
      <c r="Q718" s="3"/>
      <c r="R718" s="3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2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3"/>
      <c r="Q719" s="3"/>
      <c r="R719" s="3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2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3"/>
      <c r="Q720" s="3"/>
      <c r="R720" s="3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2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3"/>
      <c r="Q721" s="3"/>
      <c r="R721" s="3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2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3"/>
      <c r="Q722" s="3"/>
      <c r="R722" s="3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2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3"/>
      <c r="Q723" s="3"/>
      <c r="R723" s="3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2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3"/>
      <c r="Q724" s="3"/>
      <c r="R724" s="3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2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3"/>
      <c r="Q725" s="3"/>
      <c r="R725" s="3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2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3"/>
      <c r="Q726" s="3"/>
      <c r="R726" s="3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2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3"/>
      <c r="Q727" s="3"/>
      <c r="R727" s="3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2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3"/>
      <c r="Q728" s="3"/>
      <c r="R728" s="3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2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3"/>
      <c r="Q729" s="3"/>
      <c r="R729" s="3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2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3"/>
      <c r="Q730" s="3"/>
      <c r="R730" s="3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2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3"/>
      <c r="Q731" s="3"/>
      <c r="R731" s="3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2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3"/>
      <c r="Q732" s="3"/>
      <c r="R732" s="3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2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3"/>
      <c r="Q733" s="3"/>
      <c r="R733" s="3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2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3"/>
      <c r="Q734" s="3"/>
      <c r="R734" s="3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2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3"/>
      <c r="Q735" s="3"/>
      <c r="R735" s="3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2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3"/>
      <c r="Q736" s="3"/>
      <c r="R736" s="3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2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3"/>
      <c r="Q737" s="3"/>
      <c r="R737" s="3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2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3"/>
      <c r="Q738" s="3"/>
      <c r="R738" s="3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2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3"/>
      <c r="Q739" s="3"/>
      <c r="R739" s="3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2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3"/>
      <c r="Q740" s="3"/>
      <c r="R740" s="3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2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3"/>
      <c r="Q741" s="3"/>
      <c r="R741" s="3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2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3"/>
      <c r="Q742" s="3"/>
      <c r="R742" s="3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2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3"/>
      <c r="Q743" s="3"/>
      <c r="R743" s="3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2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3"/>
      <c r="Q744" s="3"/>
      <c r="R744" s="3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2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3"/>
      <c r="Q745" s="3"/>
      <c r="R745" s="3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2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3"/>
      <c r="Q746" s="3"/>
      <c r="R746" s="3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2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3"/>
      <c r="Q747" s="3"/>
      <c r="R747" s="3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2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3"/>
      <c r="Q748" s="3"/>
      <c r="R748" s="3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2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3"/>
      <c r="Q749" s="3"/>
      <c r="R749" s="3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2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3"/>
      <c r="Q750" s="3"/>
      <c r="R750" s="3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2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3"/>
      <c r="Q751" s="3"/>
      <c r="R751" s="3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2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3"/>
      <c r="Q752" s="3"/>
      <c r="R752" s="3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2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3"/>
      <c r="Q753" s="3"/>
      <c r="R753" s="3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2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3"/>
      <c r="Q754" s="3"/>
      <c r="R754" s="3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2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3"/>
      <c r="Q755" s="3"/>
      <c r="R755" s="3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2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3"/>
      <c r="Q756" s="3"/>
      <c r="R756" s="3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2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3"/>
      <c r="Q757" s="3"/>
      <c r="R757" s="3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2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3"/>
      <c r="Q758" s="3"/>
      <c r="R758" s="3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2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3"/>
      <c r="Q759" s="3"/>
      <c r="R759" s="3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2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3"/>
      <c r="Q760" s="3"/>
      <c r="R760" s="3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2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3"/>
      <c r="Q761" s="3"/>
      <c r="R761" s="3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2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3"/>
      <c r="Q762" s="3"/>
      <c r="R762" s="3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2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3"/>
      <c r="Q763" s="3"/>
      <c r="R763" s="3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2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3"/>
      <c r="Q764" s="3"/>
      <c r="R764" s="3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2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3"/>
      <c r="Q765" s="3"/>
      <c r="R765" s="3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2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3"/>
      <c r="Q766" s="3"/>
      <c r="R766" s="3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2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3"/>
      <c r="Q767" s="3"/>
      <c r="R767" s="3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2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3"/>
      <c r="Q768" s="3"/>
      <c r="R768" s="3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2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3"/>
      <c r="Q769" s="3"/>
      <c r="R769" s="3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2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3"/>
      <c r="Q770" s="3"/>
      <c r="R770" s="3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2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3"/>
      <c r="Q771" s="3"/>
      <c r="R771" s="3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2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3"/>
      <c r="Q772" s="3"/>
      <c r="R772" s="3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2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3"/>
      <c r="Q773" s="3"/>
      <c r="R773" s="3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2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3"/>
      <c r="Q774" s="3"/>
      <c r="R774" s="3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2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3"/>
      <c r="Q775" s="3"/>
      <c r="R775" s="3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2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3"/>
      <c r="Q776" s="3"/>
      <c r="R776" s="3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2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3"/>
      <c r="Q777" s="3"/>
      <c r="R777" s="3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2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3"/>
      <c r="Q778" s="3"/>
      <c r="R778" s="3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2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3"/>
      <c r="Q779" s="3"/>
      <c r="R779" s="3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2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3"/>
      <c r="Q780" s="3"/>
      <c r="R780" s="3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2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3"/>
      <c r="Q781" s="3"/>
      <c r="R781" s="3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2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3"/>
      <c r="Q782" s="3"/>
      <c r="R782" s="3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2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3"/>
      <c r="Q783" s="3"/>
      <c r="R783" s="3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2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3"/>
      <c r="Q784" s="3"/>
      <c r="R784" s="3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2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3"/>
      <c r="Q785" s="3"/>
      <c r="R785" s="3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2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3"/>
      <c r="Q786" s="3"/>
      <c r="R786" s="3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2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3"/>
      <c r="Q787" s="3"/>
      <c r="R787" s="3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2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3"/>
      <c r="Q788" s="3"/>
      <c r="R788" s="3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2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3"/>
      <c r="Q789" s="3"/>
      <c r="R789" s="3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2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3"/>
      <c r="Q790" s="3"/>
      <c r="R790" s="3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2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3"/>
      <c r="Q791" s="3"/>
      <c r="R791" s="3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2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3"/>
      <c r="Q792" s="3"/>
      <c r="R792" s="3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2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3"/>
      <c r="Q793" s="3"/>
      <c r="R793" s="3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2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3"/>
      <c r="Q794" s="3"/>
      <c r="R794" s="3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2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3"/>
      <c r="Q795" s="3"/>
      <c r="R795" s="3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2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3"/>
      <c r="Q796" s="3"/>
      <c r="R796" s="3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2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3"/>
      <c r="Q797" s="3"/>
      <c r="R797" s="3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2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3"/>
      <c r="Q798" s="3"/>
      <c r="R798" s="3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2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3"/>
      <c r="Q799" s="3"/>
      <c r="R799" s="3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2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3"/>
      <c r="Q800" s="3"/>
      <c r="R800" s="3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2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3"/>
      <c r="Q801" s="3"/>
      <c r="R801" s="3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2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3"/>
      <c r="Q802" s="3"/>
      <c r="R802" s="3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2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3"/>
      <c r="Q803" s="3"/>
      <c r="R803" s="3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2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3"/>
      <c r="Q804" s="3"/>
      <c r="R804" s="3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2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3"/>
      <c r="Q805" s="3"/>
      <c r="R805" s="3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2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3"/>
      <c r="Q806" s="3"/>
      <c r="R806" s="3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2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3"/>
      <c r="Q807" s="3"/>
      <c r="R807" s="3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2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3"/>
      <c r="Q808" s="3"/>
      <c r="R808" s="3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2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3"/>
      <c r="Q809" s="3"/>
      <c r="R809" s="3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2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3"/>
      <c r="Q810" s="3"/>
      <c r="R810" s="3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2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3"/>
      <c r="Q811" s="3"/>
      <c r="R811" s="3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2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3"/>
      <c r="Q812" s="3"/>
      <c r="R812" s="3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2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3"/>
      <c r="Q813" s="3"/>
      <c r="R813" s="3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2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3"/>
      <c r="Q814" s="3"/>
      <c r="R814" s="3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2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3"/>
      <c r="Q815" s="3"/>
      <c r="R815" s="3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2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3"/>
      <c r="Q816" s="3"/>
      <c r="R816" s="3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2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3"/>
      <c r="Q817" s="3"/>
      <c r="R817" s="3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2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3"/>
      <c r="Q818" s="3"/>
      <c r="R818" s="3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2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3"/>
      <c r="Q819" s="3"/>
      <c r="R819" s="3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2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3"/>
      <c r="Q820" s="3"/>
      <c r="R820" s="3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2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3"/>
      <c r="Q821" s="3"/>
      <c r="R821" s="3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2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3"/>
      <c r="Q822" s="3"/>
      <c r="R822" s="3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2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3"/>
      <c r="Q823" s="3"/>
      <c r="R823" s="3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2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3"/>
      <c r="Q824" s="3"/>
      <c r="R824" s="3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2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3"/>
      <c r="Q825" s="3"/>
      <c r="R825" s="3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2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3"/>
      <c r="Q826" s="3"/>
      <c r="R826" s="3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2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3"/>
      <c r="Q827" s="3"/>
      <c r="R827" s="3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2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3"/>
      <c r="Q828" s="3"/>
      <c r="R828" s="3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2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3"/>
      <c r="Q829" s="3"/>
      <c r="R829" s="3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2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3"/>
      <c r="Q830" s="3"/>
      <c r="R830" s="3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2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3"/>
      <c r="Q831" s="3"/>
      <c r="R831" s="3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2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3"/>
      <c r="Q832" s="3"/>
      <c r="R832" s="3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2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3"/>
      <c r="Q833" s="3"/>
      <c r="R833" s="3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2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3"/>
      <c r="Q834" s="3"/>
      <c r="R834" s="3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2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3"/>
      <c r="Q835" s="3"/>
      <c r="R835" s="3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2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3"/>
      <c r="Q836" s="3"/>
      <c r="R836" s="3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2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3"/>
      <c r="Q837" s="3"/>
      <c r="R837" s="3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2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3"/>
      <c r="Q838" s="3"/>
      <c r="R838" s="3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2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3"/>
      <c r="Q839" s="3"/>
      <c r="R839" s="3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2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3"/>
      <c r="Q840" s="3"/>
      <c r="R840" s="3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2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3"/>
      <c r="Q841" s="3"/>
      <c r="R841" s="3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2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3"/>
      <c r="Q842" s="3"/>
      <c r="R842" s="3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2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3"/>
      <c r="Q843" s="3"/>
      <c r="R843" s="3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2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3"/>
      <c r="Q844" s="3"/>
      <c r="R844" s="3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2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3"/>
      <c r="Q845" s="3"/>
      <c r="R845" s="3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2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3"/>
      <c r="Q846" s="3"/>
      <c r="R846" s="3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2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3"/>
      <c r="Q847" s="3"/>
      <c r="R847" s="3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2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3"/>
      <c r="Q848" s="3"/>
      <c r="R848" s="3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2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3"/>
      <c r="Q849" s="3"/>
      <c r="R849" s="3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2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3"/>
      <c r="Q850" s="3"/>
      <c r="R850" s="3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2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3"/>
      <c r="Q851" s="3"/>
      <c r="R851" s="3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2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3"/>
      <c r="Q852" s="3"/>
      <c r="R852" s="3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2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3"/>
      <c r="Q853" s="3"/>
      <c r="R853" s="3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2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3"/>
      <c r="Q854" s="3"/>
      <c r="R854" s="3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2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3"/>
      <c r="Q855" s="3"/>
      <c r="R855" s="3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2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3"/>
      <c r="Q856" s="3"/>
      <c r="R856" s="3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2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3"/>
      <c r="Q857" s="3"/>
      <c r="R857" s="3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2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3"/>
      <c r="Q858" s="3"/>
      <c r="R858" s="3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2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3"/>
      <c r="Q859" s="3"/>
      <c r="R859" s="3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2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3"/>
      <c r="Q860" s="3"/>
      <c r="R860" s="3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2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3"/>
      <c r="Q861" s="3"/>
      <c r="R861" s="3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2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3"/>
      <c r="Q862" s="3"/>
      <c r="R862" s="3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2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3"/>
      <c r="Q863" s="3"/>
      <c r="R863" s="3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2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3"/>
      <c r="Q864" s="3"/>
      <c r="R864" s="3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2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3"/>
      <c r="Q865" s="3"/>
      <c r="R865" s="3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2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3"/>
      <c r="Q866" s="3"/>
      <c r="R866" s="3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2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3"/>
      <c r="Q867" s="3"/>
      <c r="R867" s="3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2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3"/>
      <c r="Q868" s="3"/>
      <c r="R868" s="3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2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3"/>
      <c r="Q869" s="3"/>
      <c r="R869" s="3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2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3"/>
      <c r="Q870" s="3"/>
      <c r="R870" s="3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2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3"/>
      <c r="Q871" s="3"/>
      <c r="R871" s="3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2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3"/>
      <c r="Q872" s="3"/>
      <c r="R872" s="3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2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3"/>
      <c r="Q873" s="3"/>
      <c r="R873" s="3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2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3"/>
      <c r="Q874" s="3"/>
      <c r="R874" s="3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2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3"/>
      <c r="Q875" s="3"/>
      <c r="R875" s="3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2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3"/>
      <c r="Q876" s="3"/>
      <c r="R876" s="3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2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3"/>
      <c r="Q877" s="3"/>
      <c r="R877" s="3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2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3"/>
      <c r="Q878" s="3"/>
      <c r="R878" s="3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2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3"/>
      <c r="Q879" s="3"/>
      <c r="R879" s="3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2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3"/>
      <c r="Q880" s="3"/>
      <c r="R880" s="3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2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3"/>
      <c r="Q881" s="3"/>
      <c r="R881" s="3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2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3"/>
      <c r="Q882" s="3"/>
      <c r="R882" s="3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2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3"/>
      <c r="Q883" s="3"/>
      <c r="R883" s="3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2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3"/>
      <c r="Q884" s="3"/>
      <c r="R884" s="3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2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3"/>
      <c r="Q885" s="3"/>
      <c r="R885" s="3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2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3"/>
      <c r="Q886" s="3"/>
      <c r="R886" s="3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2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3"/>
      <c r="Q887" s="3"/>
      <c r="R887" s="3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2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3"/>
      <c r="Q888" s="3"/>
      <c r="R888" s="3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2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3"/>
      <c r="Q889" s="3"/>
      <c r="R889" s="3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2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3"/>
      <c r="Q890" s="3"/>
      <c r="R890" s="3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2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3"/>
      <c r="Q891" s="3"/>
      <c r="R891" s="3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2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3"/>
      <c r="Q892" s="3"/>
      <c r="R892" s="3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2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3"/>
      <c r="Q893" s="3"/>
      <c r="R893" s="3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2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3"/>
      <c r="Q894" s="3"/>
      <c r="R894" s="3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2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3"/>
      <c r="Q895" s="3"/>
      <c r="R895" s="3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2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3"/>
      <c r="Q896" s="3"/>
      <c r="R896" s="3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2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3"/>
      <c r="Q897" s="3"/>
      <c r="R897" s="3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2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3"/>
      <c r="Q898" s="3"/>
      <c r="R898" s="3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2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3"/>
      <c r="Q899" s="3"/>
      <c r="R899" s="3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2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3"/>
      <c r="Q900" s="3"/>
      <c r="R900" s="3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2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3"/>
      <c r="Q901" s="3"/>
      <c r="R901" s="3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2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3"/>
      <c r="Q902" s="3"/>
      <c r="R902" s="3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2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3"/>
      <c r="Q903" s="3"/>
      <c r="R903" s="3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2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3"/>
      <c r="Q904" s="3"/>
      <c r="R904" s="3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2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3"/>
      <c r="Q905" s="3"/>
      <c r="R905" s="3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2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3"/>
      <c r="Q906" s="3"/>
      <c r="R906" s="3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2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3"/>
      <c r="Q907" s="3"/>
      <c r="R907" s="3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2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3"/>
      <c r="Q908" s="3"/>
      <c r="R908" s="3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2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3"/>
      <c r="Q909" s="3"/>
      <c r="R909" s="3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2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3"/>
      <c r="Q910" s="3"/>
      <c r="R910" s="3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2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3"/>
      <c r="Q911" s="3"/>
      <c r="R911" s="3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2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3"/>
      <c r="Q912" s="3"/>
      <c r="R912" s="3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2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3"/>
      <c r="Q913" s="3"/>
      <c r="R913" s="3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2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3"/>
      <c r="Q914" s="3"/>
      <c r="R914" s="3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2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3"/>
      <c r="Q915" s="3"/>
      <c r="R915" s="3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2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3"/>
      <c r="Q916" s="3"/>
      <c r="R916" s="3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2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3"/>
      <c r="Q917" s="3"/>
      <c r="R917" s="3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2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3"/>
      <c r="Q918" s="3"/>
      <c r="R918" s="3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2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3"/>
      <c r="Q919" s="3"/>
      <c r="R919" s="3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2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3"/>
      <c r="Q920" s="3"/>
      <c r="R920" s="3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2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3"/>
      <c r="Q921" s="3"/>
      <c r="R921" s="3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2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3"/>
      <c r="Q922" s="3"/>
      <c r="R922" s="3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2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3"/>
      <c r="Q923" s="3"/>
      <c r="R923" s="3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2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3"/>
      <c r="Q924" s="3"/>
      <c r="R924" s="3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2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3"/>
      <c r="Q925" s="3"/>
      <c r="R925" s="3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2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3"/>
      <c r="Q926" s="3"/>
      <c r="R926" s="3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2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3"/>
      <c r="Q927" s="3"/>
      <c r="R927" s="3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2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3"/>
      <c r="Q928" s="3"/>
      <c r="R928" s="3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2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3"/>
      <c r="Q929" s="3"/>
      <c r="R929" s="3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2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3"/>
      <c r="Q930" s="3"/>
      <c r="R930" s="3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2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3"/>
      <c r="Q931" s="3"/>
      <c r="R931" s="3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2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3"/>
      <c r="Q932" s="3"/>
      <c r="R932" s="3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2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3"/>
      <c r="Q933" s="3"/>
      <c r="R933" s="3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2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3"/>
      <c r="Q934" s="3"/>
      <c r="R934" s="3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2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3"/>
      <c r="Q935" s="3"/>
      <c r="R935" s="3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2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3"/>
      <c r="Q936" s="3"/>
      <c r="R936" s="3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2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3"/>
      <c r="Q937" s="3"/>
      <c r="R937" s="3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2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3"/>
      <c r="Q938" s="3"/>
      <c r="R938" s="3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2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3"/>
      <c r="Q939" s="3"/>
      <c r="R939" s="3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2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3"/>
      <c r="Q940" s="3"/>
      <c r="R940" s="3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2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3"/>
      <c r="Q941" s="3"/>
      <c r="R941" s="3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2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3"/>
      <c r="Q942" s="3"/>
      <c r="R942" s="3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2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3"/>
      <c r="Q943" s="3"/>
      <c r="R943" s="3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2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3"/>
      <c r="Q944" s="3"/>
      <c r="R944" s="3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2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3"/>
      <c r="Q945" s="3"/>
      <c r="R945" s="3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2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3"/>
      <c r="Q946" s="3"/>
      <c r="R946" s="3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2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3"/>
      <c r="Q947" s="3"/>
      <c r="R947" s="3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2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3"/>
      <c r="Q948" s="3"/>
      <c r="R948" s="3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2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3"/>
      <c r="Q949" s="3"/>
      <c r="R949" s="3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2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3"/>
      <c r="Q950" s="3"/>
      <c r="R950" s="3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2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3"/>
      <c r="Q951" s="3"/>
      <c r="R951" s="3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2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3"/>
      <c r="Q952" s="3"/>
      <c r="R952" s="3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2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3"/>
      <c r="Q953" s="3"/>
      <c r="R953" s="3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2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3"/>
      <c r="Q954" s="3"/>
      <c r="R954" s="3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2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3"/>
      <c r="Q955" s="3"/>
      <c r="R955" s="3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2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3"/>
      <c r="Q956" s="3"/>
      <c r="R956" s="3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2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3"/>
      <c r="Q957" s="3"/>
      <c r="R957" s="3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2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3"/>
      <c r="Q958" s="3"/>
      <c r="R958" s="3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2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3"/>
      <c r="Q959" s="3"/>
      <c r="R959" s="3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2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3"/>
      <c r="Q960" s="3"/>
      <c r="R960" s="3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2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3"/>
      <c r="Q961" s="3"/>
      <c r="R961" s="3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2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3"/>
      <c r="Q962" s="3"/>
      <c r="R962" s="3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2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3"/>
      <c r="Q963" s="3"/>
      <c r="R963" s="3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2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3"/>
      <c r="Q964" s="3"/>
      <c r="R964" s="3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2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3"/>
      <c r="Q965" s="3"/>
      <c r="R965" s="3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2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3"/>
      <c r="Q966" s="3"/>
      <c r="R966" s="3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2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3"/>
      <c r="Q967" s="3"/>
      <c r="R967" s="3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2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3"/>
      <c r="Q968" s="3"/>
      <c r="R968" s="3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2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3"/>
      <c r="Q969" s="3"/>
      <c r="R969" s="3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2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3"/>
      <c r="Q970" s="3"/>
      <c r="R970" s="3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2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3"/>
      <c r="Q971" s="3"/>
      <c r="R971" s="3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2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3"/>
      <c r="Q972" s="3"/>
      <c r="R972" s="3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2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3"/>
      <c r="Q973" s="3"/>
      <c r="R973" s="3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2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3"/>
      <c r="Q974" s="3"/>
      <c r="R974" s="3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2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3"/>
      <c r="Q975" s="3"/>
      <c r="R975" s="3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2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3"/>
      <c r="Q976" s="3"/>
      <c r="R976" s="3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2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3"/>
      <c r="Q977" s="3"/>
      <c r="R977" s="3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1"/>
      <c r="C978" s="1"/>
      <c r="D978" s="2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3"/>
      <c r="Q978" s="3"/>
      <c r="R978" s="3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1"/>
      <c r="C979" s="1"/>
      <c r="D979" s="2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3"/>
      <c r="Q979" s="3"/>
      <c r="R979" s="3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1"/>
      <c r="C980" s="1"/>
      <c r="D980" s="2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3"/>
      <c r="Q980" s="3"/>
      <c r="R980" s="3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1"/>
      <c r="C981" s="1"/>
      <c r="D981" s="2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3"/>
      <c r="Q981" s="3"/>
      <c r="R981" s="3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1"/>
      <c r="C982" s="1"/>
      <c r="D982" s="2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3"/>
      <c r="Q982" s="3"/>
      <c r="R982" s="3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1"/>
      <c r="C983" s="1"/>
      <c r="D983" s="2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3"/>
      <c r="Q983" s="3"/>
      <c r="R983" s="3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1"/>
      <c r="C984" s="1"/>
      <c r="D984" s="2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3"/>
      <c r="Q984" s="3"/>
      <c r="R984" s="3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1"/>
      <c r="C985" s="1"/>
      <c r="D985" s="2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3"/>
      <c r="Q985" s="3"/>
      <c r="R985" s="3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1"/>
      <c r="C986" s="1"/>
      <c r="D986" s="2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3"/>
      <c r="Q986" s="3"/>
      <c r="R986" s="3"/>
      <c r="S986" s="1"/>
      <c r="T986" s="1"/>
      <c r="U986" s="1"/>
      <c r="V986" s="1"/>
      <c r="W986" s="1"/>
      <c r="X986" s="1"/>
      <c r="Y986" s="1"/>
    </row>
    <row r="987" spans="1:25" ht="12.75" customHeight="1" x14ac:dyDescent="0.2">
      <c r="A987" s="1"/>
      <c r="B987" s="1"/>
      <c r="C987" s="1"/>
      <c r="D987" s="2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3"/>
      <c r="Q987" s="3"/>
      <c r="R987" s="3"/>
      <c r="S987" s="1"/>
      <c r="T987" s="1"/>
      <c r="U987" s="1"/>
      <c r="V987" s="1"/>
      <c r="W987" s="1"/>
      <c r="X987" s="1"/>
      <c r="Y987" s="1"/>
    </row>
    <row r="988" spans="1:25" ht="12.75" customHeight="1" x14ac:dyDescent="0.2">
      <c r="A988" s="1"/>
      <c r="B988" s="1"/>
      <c r="C988" s="1"/>
      <c r="D988" s="2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3"/>
      <c r="Q988" s="3"/>
      <c r="R988" s="3"/>
      <c r="S988" s="1"/>
      <c r="T988" s="1"/>
      <c r="U988" s="1"/>
      <c r="V988" s="1"/>
      <c r="W988" s="1"/>
      <c r="X988" s="1"/>
      <c r="Y988" s="1"/>
    </row>
    <row r="989" spans="1:25" ht="12.75" customHeight="1" x14ac:dyDescent="0.2">
      <c r="A989" s="1"/>
      <c r="B989" s="1"/>
      <c r="C989" s="1"/>
      <c r="D989" s="2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3"/>
      <c r="Q989" s="3"/>
      <c r="R989" s="3"/>
      <c r="S989" s="1"/>
      <c r="T989" s="1"/>
      <c r="U989" s="1"/>
      <c r="V989" s="1"/>
      <c r="W989" s="1"/>
      <c r="X989" s="1"/>
      <c r="Y989" s="1"/>
    </row>
    <row r="990" spans="1:25" ht="12.75" customHeight="1" x14ac:dyDescent="0.2">
      <c r="A990" s="1"/>
      <c r="B990" s="1"/>
      <c r="C990" s="1"/>
      <c r="D990" s="2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3"/>
      <c r="Q990" s="3"/>
      <c r="R990" s="3"/>
      <c r="S990" s="1"/>
      <c r="T990" s="1"/>
      <c r="U990" s="1"/>
      <c r="V990" s="1"/>
      <c r="W990" s="1"/>
      <c r="X990" s="1"/>
      <c r="Y990" s="1"/>
    </row>
    <row r="991" spans="1:25" ht="12.75" customHeight="1" x14ac:dyDescent="0.2">
      <c r="A991" s="1"/>
      <c r="B991" s="1"/>
      <c r="C991" s="1"/>
      <c r="D991" s="2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3"/>
      <c r="Q991" s="3"/>
      <c r="R991" s="3"/>
      <c r="S991" s="1"/>
      <c r="T991" s="1"/>
      <c r="U991" s="1"/>
      <c r="V991" s="1"/>
      <c r="W991" s="1"/>
      <c r="X991" s="1"/>
      <c r="Y991" s="1"/>
    </row>
    <row r="992" spans="1:25" ht="12.75" customHeight="1" x14ac:dyDescent="0.2">
      <c r="A992" s="1"/>
      <c r="B992" s="1"/>
      <c r="C992" s="1"/>
      <c r="D992" s="2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3"/>
      <c r="Q992" s="3"/>
      <c r="R992" s="3"/>
      <c r="S992" s="1"/>
      <c r="T992" s="1"/>
      <c r="U992" s="1"/>
      <c r="V992" s="1"/>
      <c r="W992" s="1"/>
      <c r="X992" s="1"/>
      <c r="Y992" s="1"/>
    </row>
    <row r="993" spans="1:25" ht="12.75" customHeight="1" x14ac:dyDescent="0.2">
      <c r="A993" s="1"/>
      <c r="B993" s="1"/>
      <c r="C993" s="1"/>
      <c r="D993" s="2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3"/>
      <c r="Q993" s="3"/>
      <c r="R993" s="3"/>
      <c r="S993" s="1"/>
      <c r="T993" s="1"/>
      <c r="U993" s="1"/>
      <c r="V993" s="1"/>
      <c r="W993" s="1"/>
      <c r="X993" s="1"/>
      <c r="Y993" s="1"/>
    </row>
    <row r="994" spans="1:25" ht="12.75" customHeight="1" x14ac:dyDescent="0.2">
      <c r="A994" s="1"/>
      <c r="B994" s="1"/>
      <c r="C994" s="1"/>
      <c r="D994" s="2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3"/>
      <c r="Q994" s="3"/>
      <c r="R994" s="3"/>
      <c r="S994" s="1"/>
      <c r="T994" s="1"/>
      <c r="U994" s="1"/>
      <c r="V994" s="1"/>
      <c r="W994" s="1"/>
      <c r="X994" s="1"/>
      <c r="Y994" s="1"/>
    </row>
    <row r="995" spans="1:25" ht="12.75" customHeight="1" x14ac:dyDescent="0.2">
      <c r="A995" s="1"/>
      <c r="B995" s="1"/>
      <c r="C995" s="1"/>
      <c r="D995" s="2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3"/>
      <c r="Q995" s="3"/>
      <c r="R995" s="3"/>
      <c r="S995" s="1"/>
      <c r="T995" s="1"/>
      <c r="U995" s="1"/>
      <c r="V995" s="1"/>
      <c r="W995" s="1"/>
      <c r="X995" s="1"/>
      <c r="Y995" s="1"/>
    </row>
    <row r="996" spans="1:25" ht="12.75" customHeight="1" x14ac:dyDescent="0.2">
      <c r="A996" s="1"/>
      <c r="B996" s="1"/>
      <c r="C996" s="1"/>
      <c r="D996" s="2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3"/>
      <c r="Q996" s="3"/>
      <c r="R996" s="3"/>
      <c r="S996" s="1"/>
      <c r="T996" s="1"/>
      <c r="U996" s="1"/>
      <c r="V996" s="1"/>
      <c r="W996" s="1"/>
      <c r="X996" s="1"/>
      <c r="Y996" s="1"/>
    </row>
    <row r="997" spans="1:25" ht="12.75" customHeight="1" x14ac:dyDescent="0.2">
      <c r="A997" s="1"/>
      <c r="B997" s="1"/>
      <c r="C997" s="1"/>
      <c r="D997" s="2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3"/>
      <c r="Q997" s="3"/>
      <c r="R997" s="3"/>
      <c r="S997" s="1"/>
      <c r="T997" s="1"/>
      <c r="U997" s="1"/>
      <c r="V997" s="1"/>
      <c r="W997" s="1"/>
      <c r="X997" s="1"/>
      <c r="Y997" s="1"/>
    </row>
    <row r="998" spans="1:25" ht="12.75" customHeight="1" x14ac:dyDescent="0.2">
      <c r="A998" s="1"/>
      <c r="B998" s="1"/>
      <c r="C998" s="1"/>
      <c r="D998" s="2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3"/>
      <c r="Q998" s="3"/>
      <c r="R998" s="3"/>
      <c r="S998" s="1"/>
      <c r="T998" s="1"/>
      <c r="U998" s="1"/>
      <c r="V998" s="1"/>
      <c r="W998" s="1"/>
      <c r="X998" s="1"/>
      <c r="Y998" s="1"/>
    </row>
    <row r="999" spans="1:25" ht="12.75" customHeight="1" x14ac:dyDescent="0.2">
      <c r="A999" s="1"/>
      <c r="B999" s="1"/>
      <c r="C999" s="1"/>
      <c r="D999" s="2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3"/>
      <c r="Q999" s="3"/>
      <c r="R999" s="3"/>
      <c r="S999" s="1"/>
      <c r="T999" s="1"/>
      <c r="U999" s="1"/>
      <c r="V999" s="1"/>
      <c r="W999" s="1"/>
      <c r="X999" s="1"/>
      <c r="Y999" s="1"/>
    </row>
    <row r="1000" spans="1:25" ht="12.75" customHeight="1" x14ac:dyDescent="0.2">
      <c r="A1000" s="1"/>
      <c r="B1000" s="1"/>
      <c r="C1000" s="1"/>
      <c r="D1000" s="2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3"/>
      <c r="Q1000" s="3"/>
      <c r="R1000" s="3"/>
      <c r="S1000" s="1"/>
      <c r="T1000" s="1"/>
      <c r="U1000" s="1"/>
      <c r="V1000" s="1"/>
      <c r="W1000" s="1"/>
      <c r="X1000" s="1"/>
      <c r="Y1000" s="1"/>
    </row>
  </sheetData>
  <mergeCells count="14">
    <mergeCell ref="A24:D24"/>
    <mergeCell ref="E24:M24"/>
    <mergeCell ref="N24:U24"/>
    <mergeCell ref="E25:G25"/>
    <mergeCell ref="H25:J25"/>
    <mergeCell ref="K25:M25"/>
    <mergeCell ref="S25:U25"/>
    <mergeCell ref="A2:D2"/>
    <mergeCell ref="E2:M2"/>
    <mergeCell ref="N2:U2"/>
    <mergeCell ref="E3:G3"/>
    <mergeCell ref="H3:J3"/>
    <mergeCell ref="K3:M3"/>
    <mergeCell ref="S3:U3"/>
  </mergeCells>
  <pageMargins left="0.70866141732283472" right="0.70866141732283472" top="0.74803149606299213" bottom="0.74803149606299213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nj2021vj2022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Leeuw</dc:creator>
  <cp:lastModifiedBy>Sanjay Soekhlal</cp:lastModifiedBy>
  <dcterms:created xsi:type="dcterms:W3CDTF">2011-05-08T13:35:42Z</dcterms:created>
  <dcterms:modified xsi:type="dcterms:W3CDTF">2022-02-17T21:49:46Z</dcterms:modified>
</cp:coreProperties>
</file>